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1：1.5\"/>
    </mc:Choice>
  </mc:AlternateContent>
  <bookViews>
    <workbookView windowWidth="18348" windowHeight="7044"/>
  </bookViews>
  <sheets>
    <sheet name="Sheet1" sheetId="1" r:id="rId1"/>
  </sheets>
  <definedNames>
    <definedName name="_xlnm._FilterDatabase" localSheetId="0" hidden="1">Sheet1!$A$2:$W$75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<sst xmlns="http://schemas.openxmlformats.org/spreadsheetml/2006/main" count="1109" uniqueCount="288">
  <si>
    <t>2023级符合优秀应届本科毕业生免试攻读研究生条件的推荐名单（1：1.5）</t>
  </si>
  <si>
    <t>序号</t>
  </si>
  <si>
    <t>姓名</t>
  </si>
  <si>
    <t>性别</t>
  </si>
  <si>
    <t>学号</t>
  </si>
  <si>
    <t>所在专业</t>
  </si>
  <si>
    <t>所在班级</t>
  </si>
  <si>
    <t>平均学分绩点(执行计划)</t>
  </si>
  <si>
    <t>学科竞赛加分</t>
  </si>
  <si>
    <t>科研成果加分</t>
  </si>
  <si>
    <t>平均综合测评分数（百分制）</t>
  </si>
  <si>
    <t>综合成绩
（保留两位小数）</t>
  </si>
  <si>
    <t>综合专业排名</t>
  </si>
  <si>
    <t>专业人数</t>
  </si>
  <si>
    <t>外语考试类别</t>
  </si>
  <si>
    <t>外语成绩</t>
  </si>
  <si>
    <t>是否已修满前三年的必修课学分</t>
  </si>
  <si>
    <t>预计是否可按时获得毕业学位</t>
  </si>
  <si>
    <t>思想政治类必修课平均分是否达到85分（含）以上</t>
  </si>
  <si>
    <t>是否有违纪或处分记录</t>
  </si>
  <si>
    <t>是否有学术不端的行为</t>
  </si>
  <si>
    <t>推免结果（正式/候补及顺序）</t>
  </si>
  <si>
    <t>重大科研成果、论文和奖励等</t>
  </si>
  <si>
    <t>学生类别</t>
  </si>
  <si>
    <t>高晨</t>
  </si>
  <si>
    <t>女</t>
  </si>
  <si>
    <t>2309010104</t>
  </si>
  <si>
    <t>财务管理</t>
  </si>
  <si>
    <t>财务231</t>
  </si>
  <si>
    <t>6</t>
  </si>
  <si>
    <t>5</t>
  </si>
  <si>
    <t>69</t>
  </si>
  <si>
    <t>CET6</t>
  </si>
  <si>
    <t>585</t>
  </si>
  <si>
    <t>是</t>
  </si>
  <si>
    <t>否</t>
  </si>
  <si>
    <t>正式</t>
  </si>
  <si>
    <t>1.第一作者发表《Mapping the Coupling Coordination Between China’s Digital Economy &amp;#97;nd Carbon Emissions: Spatiotemporal Patterns &amp;#97;nd Spatial Markov Transitions》（（DOI：10.3390/su18031283））；
2.参与农业农村部项目国家糖料产业技术体系产业经济岗位项目（十四五糖料产业链监测调查与食糖价格预测预警研究）并以第一作者发表《美国食糖与玉米甜味剂消费结构变动研究：替代还是反转？》(DOI: 10.13570/j.cnki.scc.2026.02.010)；
3.参与国家社科基金一般项目《人工智能行业关键矿产资源的供应链风险识别与安全战略研究（25BGL291）》，正以第一作者身份发表《“生存保险”还是“现金释放”？地缘政治风险下关键矿产企业的现金持有》。
竞赛：1.美国大学生数学建模赛S奖；2.青创北京2025年挑战杯青砺基层专项赛一等奖。3. 2026年挑战杯首都大学生创业计划竞赛一等奖；4. 互联网＋二等奖等</t>
  </si>
  <si>
    <t>王婼琪</t>
  </si>
  <si>
    <t>2309010215</t>
  </si>
  <si>
    <t>财务232</t>
  </si>
  <si>
    <t>7</t>
  </si>
  <si>
    <t>2</t>
  </si>
  <si>
    <t>476</t>
  </si>
  <si>
    <t>姜子钰</t>
  </si>
  <si>
    <t>2309010106</t>
  </si>
  <si>
    <t>537</t>
  </si>
  <si>
    <t>国家级大创负责人、校级大创负责人、北京市工程实践与创新能力大赛北京市特等奖，2026挑战杯一、二、三等奖；2025挑战杯二等奖；2024挑战杯三等奖；中国国际大学生创新大赛北京市三等奖；清华大学乡村振兴项目清华大学银奖</t>
  </si>
  <si>
    <t>马梦媛</t>
  </si>
  <si>
    <t>2309010207</t>
  </si>
  <si>
    <t>461</t>
  </si>
  <si>
    <t>刘建敏</t>
  </si>
  <si>
    <t>2309010115</t>
  </si>
  <si>
    <t>496</t>
  </si>
  <si>
    <t>刘元浩</t>
  </si>
  <si>
    <t>男</t>
  </si>
  <si>
    <t>2309010206</t>
  </si>
  <si>
    <t>3</t>
  </si>
  <si>
    <t>506</t>
  </si>
  <si>
    <t>彭馨雨</t>
  </si>
  <si>
    <t>2309010209</t>
  </si>
  <si>
    <t>477</t>
  </si>
  <si>
    <t>袁子辰</t>
  </si>
  <si>
    <t>2309040130</t>
  </si>
  <si>
    <t>4</t>
  </si>
  <si>
    <t>460</t>
  </si>
  <si>
    <t>李芊芊</t>
  </si>
  <si>
    <t>2309010203</t>
  </si>
  <si>
    <t>479</t>
  </si>
  <si>
    <t>周艺芊</t>
  </si>
  <si>
    <t>2309010232</t>
  </si>
  <si>
    <t>534</t>
  </si>
  <si>
    <t>李佳玥</t>
  </si>
  <si>
    <t>2309020205</t>
  </si>
  <si>
    <t>491</t>
  </si>
  <si>
    <t>谭思懿</t>
  </si>
  <si>
    <t>2309010213</t>
  </si>
  <si>
    <t>辛嘉宁</t>
  </si>
  <si>
    <t>2309010222</t>
  </si>
  <si>
    <t>453</t>
  </si>
  <si>
    <t>候补1</t>
  </si>
  <si>
    <t>佘艺飞</t>
  </si>
  <si>
    <t>2309010120</t>
  </si>
  <si>
    <t>531</t>
  </si>
  <si>
    <t>候补2</t>
  </si>
  <si>
    <t>刘博智</t>
  </si>
  <si>
    <t>2309010205</t>
  </si>
  <si>
    <t>515</t>
  </si>
  <si>
    <t>候补3</t>
  </si>
  <si>
    <t>赵轩</t>
  </si>
  <si>
    <t>2309010134</t>
  </si>
  <si>
    <t>498</t>
  </si>
  <si>
    <t>候补4</t>
  </si>
  <si>
    <t>吴佳钰</t>
  </si>
  <si>
    <t>2309020116</t>
  </si>
  <si>
    <t>工商管理</t>
  </si>
  <si>
    <t>工商23（全英）</t>
  </si>
  <si>
    <t>580</t>
  </si>
  <si>
    <t>赵昱轲</t>
  </si>
  <si>
    <t>2309020324</t>
  </si>
  <si>
    <t>工商233</t>
  </si>
  <si>
    <t>481</t>
  </si>
  <si>
    <t>李晨曦</t>
  </si>
  <si>
    <t>2309020407</t>
  </si>
  <si>
    <t>488</t>
  </si>
  <si>
    <t>唐嘉</t>
  </si>
  <si>
    <t>2309020311</t>
  </si>
  <si>
    <t>478</t>
  </si>
  <si>
    <t>颜泓鑫</t>
  </si>
  <si>
    <t>2309020119</t>
  </si>
  <si>
    <t>工商231</t>
  </si>
  <si>
    <t>CET4</t>
  </si>
  <si>
    <t>514</t>
  </si>
  <si>
    <t>傅佳怡</t>
  </si>
  <si>
    <t>2309020105</t>
  </si>
  <si>
    <t>中国国际大学生创新大赛（2025）北京赛区三等奖</t>
  </si>
  <si>
    <t>彭茜颖</t>
  </si>
  <si>
    <t>2309020412</t>
  </si>
  <si>
    <t>放弃推免资格</t>
  </si>
  <si>
    <t>赵浩清</t>
  </si>
  <si>
    <t>2311020328</t>
  </si>
  <si>
    <t>供应链管理</t>
  </si>
  <si>
    <t>供管23</t>
  </si>
  <si>
    <t>25</t>
  </si>
  <si>
    <t>464</t>
  </si>
  <si>
    <t>李林玥</t>
  </si>
  <si>
    <t>2311020213</t>
  </si>
  <si>
    <t>454</t>
  </si>
  <si>
    <t>易馨怡</t>
  </si>
  <si>
    <t>2311020125</t>
  </si>
  <si>
    <t>555</t>
  </si>
  <si>
    <t>霍泠洁</t>
  </si>
  <si>
    <t>2311020212</t>
  </si>
  <si>
    <t>433</t>
  </si>
  <si>
    <t>陶子墨</t>
  </si>
  <si>
    <t>2309030120</t>
  </si>
  <si>
    <t>会计学</t>
  </si>
  <si>
    <t>会计231</t>
  </si>
  <si>
    <t>9</t>
  </si>
  <si>
    <t>576</t>
  </si>
  <si>
    <t>1. 2024中国国际大学生创新大赛全国铜奖，2024年10月，教育部
2. 2025全国高校商业精英挑战赛创新创业竞赛全国总决赛一等奖，2025年10月，中国国际贸易促进委员会等
3. 2025全国高校商业精英挑战赛品牌策划竞赛全国总决赛一等奖，2025年5月，中国国际贸易促进委员会等
4. 第九届全国财经院校创新创业大赛全国银奖，2024年12月，全国财经院校创新创业联盟
5. 国家级大创课题《颐联万家智慧康养一体化管理系统》
6. 省级大创课题《基于多模态融合的心理健康监测与辅导系统》
7. 发明专利《一种基于多模态情绪识别的心理陪伴方法》，申请号：202510861839.2，申请日：2025年06月25日，状态：2025年初步审查合格
8. 软件著作权6项，其中4项为第一著作权人</t>
  </si>
  <si>
    <t>陈丽颖</t>
  </si>
  <si>
    <t>2309050101</t>
  </si>
  <si>
    <t>注会231</t>
  </si>
  <si>
    <t>529</t>
  </si>
  <si>
    <t>魏心云</t>
  </si>
  <si>
    <t>2309050127</t>
  </si>
  <si>
    <t>624</t>
  </si>
  <si>
    <t>论文《The Impact of Digital Transformation on Corporate Financialization &amp;#97;nd Its Mechanisms: Evidence &amp;#102;rom Non-Financial Listed Companies in Shanghai &amp;#97;nd Shenzhen A-Shares, 2009-2023》在英文期刊《Financial Economics Research》上发表见刊。</t>
  </si>
  <si>
    <t>孟卓雅</t>
  </si>
  <si>
    <t>2305010115</t>
  </si>
  <si>
    <t>注会234</t>
  </si>
  <si>
    <t>552</t>
  </si>
  <si>
    <t>常茹艳</t>
  </si>
  <si>
    <t>2305010101</t>
  </si>
  <si>
    <t>468</t>
  </si>
  <si>
    <t>刘一璇</t>
  </si>
  <si>
    <t>2309050115</t>
  </si>
  <si>
    <t>486</t>
  </si>
  <si>
    <t>郝乐之</t>
  </si>
  <si>
    <t>2006030225</t>
  </si>
  <si>
    <t>注会232</t>
  </si>
  <si>
    <t>459</t>
  </si>
  <si>
    <t>张桁瑞</t>
  </si>
  <si>
    <t>2309050233</t>
  </si>
  <si>
    <t>572</t>
  </si>
  <si>
    <t>孙阳</t>
  </si>
  <si>
    <t>2309030119</t>
  </si>
  <si>
    <t>注会233（全英）</t>
  </si>
  <si>
    <t>510</t>
  </si>
  <si>
    <t>1、时间：2026-5.15；发表期刊：Applied Economics（SSCI（ABS 2*））；论文名称：Enterprise data assets &amp;#97;nd green innovation；作者排名：三作
2、时间：2026-5.29；发表期刊：价值线；论文名称：数字经济发展对企业财务信息质量的影响研究（文章编号：2095-6312(2026)09-0038-03）；作者排名：独作
3、时间：2024-7.11；发表会议：2024 8th International Seminar on Education, Management &amp;#97;nd Social Sciences；论文名称：Challenges faced by enterprises in digital transformation -Based on RPA Technology；作者排名：独作</t>
  </si>
  <si>
    <t>徐婷</t>
  </si>
  <si>
    <t>2309050131</t>
  </si>
  <si>
    <t>511</t>
  </si>
  <si>
    <t>高思慧</t>
  </si>
  <si>
    <t>2309030108</t>
  </si>
  <si>
    <t>553</t>
  </si>
  <si>
    <t>杜燚</t>
  </si>
  <si>
    <t>2304010305</t>
  </si>
  <si>
    <t>455</t>
  </si>
  <si>
    <t>刘娅婷</t>
  </si>
  <si>
    <t>2309030114</t>
  </si>
  <si>
    <t>474</t>
  </si>
  <si>
    <t>温舜尧</t>
  </si>
  <si>
    <t>2309050228</t>
  </si>
  <si>
    <t>尚启玥</t>
  </si>
  <si>
    <t>2309030118</t>
  </si>
  <si>
    <t>2025年“挑战杯”首都大学生课外学术科技作品竞赛《北务本味—品本味果蔬，享健康生活》项目获省部级特等奖
中国国际大学生创新大赛(2025)《讯+—智能政务呼叫系统的领航者》项目获北京赛区二等奖
2025年“挑战杯”首都大学生课外学术科技作品竞赛《”法智共育“—AI应用在法学教育中的新路径》项目获省部级二等奖</t>
  </si>
  <si>
    <t>范欣</t>
  </si>
  <si>
    <t>2309030205</t>
  </si>
  <si>
    <t>会计232</t>
  </si>
  <si>
    <t>608</t>
  </si>
  <si>
    <t>朱秀平</t>
  </si>
  <si>
    <t>2309030135</t>
  </si>
  <si>
    <t>527</t>
  </si>
  <si>
    <t>石永妍</t>
  </si>
  <si>
    <t>2309020310</t>
  </si>
  <si>
    <t>490</t>
  </si>
  <si>
    <t>聂小满</t>
  </si>
  <si>
    <t>2309030115</t>
  </si>
  <si>
    <t>汪佳璐</t>
  </si>
  <si>
    <t>2313020121</t>
  </si>
  <si>
    <t>564</t>
  </si>
  <si>
    <t>陆思琪</t>
  </si>
  <si>
    <t>2308040318</t>
  </si>
  <si>
    <t>604</t>
  </si>
  <si>
    <t>熊毅帆</t>
  </si>
  <si>
    <t>2006030228</t>
  </si>
  <si>
    <t>429</t>
  </si>
  <si>
    <t xml:space="preserve">挑战杯北京市一等奖</t>
  </si>
  <si>
    <t>周梅腾</t>
  </si>
  <si>
    <t>2303020229</t>
  </si>
  <si>
    <t>2023-2024 学年国家励志奖学金
第五届“京彩大创”北京大学生创新创业大赛三等奖
2025年度“中饮协——康师傅杯”京津冀大学生饮料创新大赛一等奖
中国国际大学生创新大赛（2025）北京赛区三等奖
中国国际大学生创新大赛（2026）校赛一等奖
中国国际大学生创新大赛（2025）校赛一等奖
2023-2024 学年校优秀学生干部</t>
  </si>
  <si>
    <t>郭珊</t>
  </si>
  <si>
    <t>2308040305</t>
  </si>
  <si>
    <t>522</t>
  </si>
  <si>
    <t>候补5</t>
  </si>
  <si>
    <t>潘绮睿</t>
  </si>
  <si>
    <t>2309030218</t>
  </si>
  <si>
    <t>530</t>
  </si>
  <si>
    <t>候补6</t>
  </si>
  <si>
    <t>张然</t>
  </si>
  <si>
    <t>2309030129</t>
  </si>
  <si>
    <t>候补7</t>
  </si>
  <si>
    <t>杨旭</t>
  </si>
  <si>
    <t>2309030229</t>
  </si>
  <si>
    <t>候补8</t>
  </si>
  <si>
    <t>毛自同</t>
  </si>
  <si>
    <t>2309050217</t>
  </si>
  <si>
    <t>449</t>
  </si>
  <si>
    <t>候补9</t>
  </si>
  <si>
    <t>赵晨屹</t>
  </si>
  <si>
    <t>2309010229</t>
  </si>
  <si>
    <t>503</t>
  </si>
  <si>
    <t>候补10</t>
  </si>
  <si>
    <t>张楚佳</t>
  </si>
  <si>
    <t>2309040131</t>
  </si>
  <si>
    <t>市场营销</t>
  </si>
  <si>
    <t>营销23</t>
  </si>
  <si>
    <t>24</t>
  </si>
  <si>
    <t>487</t>
  </si>
  <si>
    <t>一、科研产出与学术积累
1. 论文发表：
2025.10.15《名创优品：以IP联名打开年轻消费者心门》（《国际公关》作者排名1/2）；
2025.08.15《霸王茶姬：文化视角下的深度剖析》（《国际公关》作者排名1/2）；
2.案例撰写：
2025.06《文化赋能小吊梨汤：传统文化共性与餐饮品牌个性的平衡》（全国百篇优秀管理案例，学生一作2/3，已入库）
二、竞赛经历与实践创新
1. 创业类：
2026.06第十五届“挑战杯”中国大学生创业计划竞赛高教主赛道 北京市一等奖；
2026.06“挑战杯”首都大学生创业计划竞赛社会治理专项赛 北京市一等奖
2025.06“挑战杯”课外学术科技作品竞赛社会治理专项赛 北京市特等奖；
2025.06“挑战杯”课外学术科技作品竞赛乡村振兴专项赛 北京市一等奖；
2025.08中国国际大学生创新大赛本科生创业组 北京市二等奖
2.市场类：
2026.06CMAU全国大学生市场研究与商业策划大赛 全国一等奖；
2025.06全国高校商业精英挑战赛品牌策划竞赛 全国一等奖；
2026.06第十六届“正大杯”全国大学生市场调查与分析大赛 全国二等奖</t>
  </si>
  <si>
    <t>李颖</t>
  </si>
  <si>
    <t>2309040112</t>
  </si>
  <si>
    <t>李柯兰</t>
  </si>
  <si>
    <t>2309040110</t>
  </si>
  <si>
    <t>472</t>
  </si>
  <si>
    <t>胡京濛</t>
  </si>
  <si>
    <t>2309040107</t>
  </si>
  <si>
    <t>李欣朵</t>
  </si>
  <si>
    <t>2311020214</t>
  </si>
  <si>
    <t>物流管理</t>
  </si>
  <si>
    <t>物流231</t>
  </si>
  <si>
    <t>56</t>
  </si>
  <si>
    <t>528</t>
  </si>
  <si>
    <t>肖祥坤</t>
  </si>
  <si>
    <t>2311020224</t>
  </si>
  <si>
    <t>王垚</t>
  </si>
  <si>
    <t>2311020222</t>
  </si>
  <si>
    <t>王瑞琳</t>
  </si>
  <si>
    <t>2311020220</t>
  </si>
  <si>
    <t>526</t>
  </si>
  <si>
    <t>年语涵</t>
  </si>
  <si>
    <t>2311020114</t>
  </si>
  <si>
    <t>物流232</t>
  </si>
  <si>
    <t>已成功发表SCI论文一篇</t>
  </si>
  <si>
    <t>刘时玚</t>
  </si>
  <si>
    <t>2311020313</t>
  </si>
  <si>
    <t>519</t>
  </si>
  <si>
    <t>吴思睿</t>
  </si>
  <si>
    <t>2311020322</t>
  </si>
  <si>
    <t>平均学分绩点</t>
  </si>
  <si>
    <t>1</t>
  </si>
  <si>
    <t>于京元</t>
  </si>
  <si>
    <t>2309020515</t>
  </si>
  <si>
    <t>工商23（双培）</t>
  </si>
  <si>
    <t>14</t>
  </si>
  <si>
    <t>CET-6</t>
  </si>
  <si>
    <t>480</t>
  </si>
  <si>
    <t>中文普通期刊论文一篇</t>
  </si>
  <si>
    <t>双培</t>
  </si>
  <si>
    <t>学分加权平均分</t>
  </si>
  <si>
    <t>刘雨佳</t>
  </si>
  <si>
    <t>2309030308</t>
  </si>
  <si>
    <t>会计23（双培）</t>
  </si>
  <si>
    <t>17</t>
  </si>
  <si>
    <t>532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</si>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</sst>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5"/>
  <sheetViews>
    <sheetView tabSelected="1" zoomScale="70" zoomScaleNormal="70" topLeftCell="A67" workbookViewId="0">
      <selection activeCell="K76" sqref="K76"/>
    </sheetView>
  </sheetViews>
  <sheetFormatPr defaultColWidth="8.75" defaultRowHeight="14.4"/>
  <cols>
    <col min="1" max="1" width="5" style="1" customWidth="1"/>
    <col min="2" max="2" width="8.62962962962963" style="3" customWidth="1"/>
    <col min="3" max="3" width="3.25" style="1" customWidth="1"/>
    <col min="4" max="4" width="13.0092592592593" style="1" customWidth="1"/>
    <col min="5" max="5" width="11.8888888888889" style="1" customWidth="1"/>
    <col min="6" max="6" width="17.5555555555556" style="1" customWidth="1"/>
    <col min="7" max="7" width="15.6296296296296" style="8" customWidth="1"/>
    <col min="8" max="8" width="14.6296296296296" style="9" customWidth="1"/>
    <col min="9" max="9" width="14.75" style="9" customWidth="1"/>
    <col min="10" max="10" width="8.62962962962963" style="8" customWidth="1"/>
    <col min="11" max="13" width="7.62962962962963" style="8" customWidth="1"/>
    <col min="14" max="15" width="6.87962962962963" style="1" customWidth="1"/>
    <col min="16" max="17" width="6.5" style="1" customWidth="1"/>
    <col min="18" max="18" width="10.6296296296296" style="1" customWidth="1"/>
    <col min="19" max="20" width="6.5" style="1" customWidth="1"/>
    <col min="21" max="21" width="7.5" style="1" customWidth="1"/>
    <col min="22" max="22" width="9" style="1" customWidth="1"/>
    <col min="23" max="23" width="10" style="1" customWidth="1"/>
    <col min="24" max="24" width="9" style="1" customWidth="1"/>
    <col min="25" max="216" width="8.75" style="1" customWidth="1"/>
    <col min="217" max="240" width="9" style="1" customWidth="1"/>
    <col min="241" max="248" width="8.75" style="1" customWidth="1"/>
    <col min="249" max="16379" width="8.75" style="1"/>
    <col min="16380" max="16384" width="8.75" style="10"/>
  </cols>
  <sheetData>
    <row r="1" s="1" customFormat="1" ht="42.4" customHeight="1" spans="1:2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="2" customFormat="1" ht="117.75" customHeight="1" spans="1:23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5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6" t="s">
        <v>21</v>
      </c>
      <c r="V2" s="12" t="s">
        <v>22</v>
      </c>
      <c r="W2" s="12" t="s">
        <v>23</v>
      </c>
    </row>
    <row r="3" s="1" customFormat="1" ht="20.1" customHeight="1" spans="1:23">
      <c r="A3" s="17">
        <v>1</v>
      </c>
      <c r="B3" s="18" t="s">
        <v>24</v>
      </c>
      <c r="C3" s="19" t="s">
        <v>25</v>
      </c>
      <c r="D3" s="19" t="s">
        <v>26</v>
      </c>
      <c r="E3" s="19" t="s">
        <v>27</v>
      </c>
      <c r="F3" s="19" t="s">
        <v>28</v>
      </c>
      <c r="G3" s="20">
        <v>4.13</v>
      </c>
      <c r="H3" s="21" t="s">
        <v>29</v>
      </c>
      <c r="I3" s="21" t="s">
        <v>30</v>
      </c>
      <c r="J3" s="20">
        <v>87.45</v>
      </c>
      <c r="K3" s="20">
        <v>4.28</v>
      </c>
      <c r="L3" s="22">
        <v>1</v>
      </c>
      <c r="M3" s="20" t="s">
        <v>31</v>
      </c>
      <c r="N3" s="19" t="s">
        <v>32</v>
      </c>
      <c r="O3" s="19" t="s">
        <v>33</v>
      </c>
      <c r="P3" s="19" t="s">
        <v>34</v>
      </c>
      <c r="Q3" s="19" t="s">
        <v>34</v>
      </c>
      <c r="R3" s="19" t="s">
        <v>34</v>
      </c>
      <c r="S3" s="19" t="s">
        <v>35</v>
      </c>
      <c r="T3" s="19" t="s">
        <v>35</v>
      </c>
      <c r="U3" s="19" t="s">
        <v>36</v>
      </c>
      <c r="V3" s="19" t="s">
        <v>37</v>
      </c>
      <c r="W3" s="23"/>
    </row>
    <row r="4" s="1" customFormat="1" ht="20.1" customHeight="1" spans="1:23">
      <c r="A4" s="17">
        <v>2</v>
      </c>
      <c r="B4" s="18" t="s">
        <v>38</v>
      </c>
      <c r="C4" s="19" t="s">
        <v>25</v>
      </c>
      <c r="D4" s="19" t="s">
        <v>39</v>
      </c>
      <c r="E4" s="19" t="s">
        <v>27</v>
      </c>
      <c r="F4" s="19" t="s">
        <v>40</v>
      </c>
      <c r="G4" s="20">
        <v>4.13</v>
      </c>
      <c r="H4" s="21" t="s">
        <v>41</v>
      </c>
      <c r="I4" s="21" t="s">
        <v>42</v>
      </c>
      <c r="J4" s="20">
        <v>90.33</v>
      </c>
      <c r="K4" s="20">
        <v>4.19</v>
      </c>
      <c r="L4" s="22">
        <v>2</v>
      </c>
      <c r="M4" s="20" t="s">
        <v>31</v>
      </c>
      <c r="N4" s="19" t="s">
        <v>32</v>
      </c>
      <c r="O4" s="19" t="s">
        <v>43</v>
      </c>
      <c r="P4" s="19" t="s">
        <v>34</v>
      </c>
      <c r="Q4" s="19" t="s">
        <v>34</v>
      </c>
      <c r="R4" s="19" t="s">
        <v>34</v>
      </c>
      <c r="S4" s="19" t="s">
        <v>35</v>
      </c>
      <c r="T4" s="19" t="s">
        <v>35</v>
      </c>
      <c r="U4" s="19" t="s">
        <v>36</v>
      </c>
      <c r="V4" s="19"/>
      <c r="W4" s="23"/>
    </row>
    <row r="5" s="1" customFormat="1" ht="20.1" customHeight="1" spans="1:23">
      <c r="A5" s="17">
        <v>3</v>
      </c>
      <c r="B5" s="18" t="s">
        <v>44</v>
      </c>
      <c r="C5" s="19" t="s">
        <v>25</v>
      </c>
      <c r="D5" s="19" t="s">
        <v>45</v>
      </c>
      <c r="E5" s="19" t="s">
        <v>27</v>
      </c>
      <c r="F5" s="19" t="s">
        <v>28</v>
      </c>
      <c r="G5" s="20">
        <v>4.02</v>
      </c>
      <c r="H5" s="21" t="s">
        <v>29</v>
      </c>
      <c r="I5" s="21" t="s">
        <v>30</v>
      </c>
      <c r="J5" s="20">
        <v>86.373</v>
      </c>
      <c r="K5" s="20">
        <v>4.18</v>
      </c>
      <c r="L5" s="22">
        <v>3</v>
      </c>
      <c r="M5" s="20" t="s">
        <v>31</v>
      </c>
      <c r="N5" s="19" t="s">
        <v>32</v>
      </c>
      <c r="O5" s="19" t="s">
        <v>46</v>
      </c>
      <c r="P5" s="19" t="s">
        <v>34</v>
      </c>
      <c r="Q5" s="19" t="s">
        <v>34</v>
      </c>
      <c r="R5" s="19" t="s">
        <v>34</v>
      </c>
      <c r="S5" s="19" t="s">
        <v>35</v>
      </c>
      <c r="T5" s="19" t="s">
        <v>35</v>
      </c>
      <c r="U5" s="19" t="s">
        <v>36</v>
      </c>
      <c r="V5" s="19" t="s">
        <v>47</v>
      </c>
      <c r="W5" s="23"/>
    </row>
    <row r="6" s="1" customFormat="1" ht="20.1" customHeight="1" spans="1:23">
      <c r="A6" s="17">
        <v>4</v>
      </c>
      <c r="B6" s="18" t="s">
        <v>48</v>
      </c>
      <c r="C6" s="19" t="s">
        <v>25</v>
      </c>
      <c r="D6" s="19" t="s">
        <v>49</v>
      </c>
      <c r="E6" s="19" t="s">
        <v>27</v>
      </c>
      <c r="F6" s="19" t="s">
        <v>40</v>
      </c>
      <c r="G6" s="20">
        <v>4.1</v>
      </c>
      <c r="H6" s="21" t="s">
        <v>41</v>
      </c>
      <c r="I6" s="21" t="s">
        <v>42</v>
      </c>
      <c r="J6" s="20">
        <v>87.15</v>
      </c>
      <c r="K6" s="20">
        <v>4.15</v>
      </c>
      <c r="L6" s="22">
        <v>4</v>
      </c>
      <c r="M6" s="20" t="s">
        <v>31</v>
      </c>
      <c r="N6" s="19" t="s">
        <v>32</v>
      </c>
      <c r="O6" s="19" t="s">
        <v>50</v>
      </c>
      <c r="P6" s="19" t="s">
        <v>34</v>
      </c>
      <c r="Q6" s="19" t="s">
        <v>34</v>
      </c>
      <c r="R6" s="19" t="s">
        <v>34</v>
      </c>
      <c r="S6" s="19" t="s">
        <v>35</v>
      </c>
      <c r="T6" s="19" t="s">
        <v>35</v>
      </c>
      <c r="U6" s="19" t="s">
        <v>36</v>
      </c>
      <c r="V6" s="19"/>
      <c r="W6" s="23"/>
    </row>
    <row r="7" s="1" customFormat="1" ht="20.1" customHeight="1" spans="1:23">
      <c r="A7" s="17">
        <v>5</v>
      </c>
      <c r="B7" s="18" t="s">
        <v>51</v>
      </c>
      <c r="C7" s="19" t="s">
        <v>25</v>
      </c>
      <c r="D7" s="19" t="s">
        <v>52</v>
      </c>
      <c r="E7" s="19" t="s">
        <v>27</v>
      </c>
      <c r="F7" s="19" t="s">
        <v>28</v>
      </c>
      <c r="G7" s="20">
        <v>4.14</v>
      </c>
      <c r="H7" s="21" t="s">
        <v>29</v>
      </c>
      <c r="I7" s="21"/>
      <c r="J7" s="20">
        <v>88.34</v>
      </c>
      <c r="K7" s="20">
        <v>4.04</v>
      </c>
      <c r="L7" s="22">
        <v>5</v>
      </c>
      <c r="M7" s="20" t="s">
        <v>31</v>
      </c>
      <c r="N7" s="19" t="s">
        <v>32</v>
      </c>
      <c r="O7" s="19" t="s">
        <v>53</v>
      </c>
      <c r="P7" s="19" t="s">
        <v>34</v>
      </c>
      <c r="Q7" s="19" t="s">
        <v>34</v>
      </c>
      <c r="R7" s="19" t="s">
        <v>34</v>
      </c>
      <c r="S7" s="19" t="s">
        <v>35</v>
      </c>
      <c r="T7" s="19" t="s">
        <v>35</v>
      </c>
      <c r="U7" s="19" t="s">
        <v>36</v>
      </c>
      <c r="V7" s="19"/>
      <c r="W7" s="23"/>
    </row>
    <row r="8" s="1" customFormat="1" ht="20.1" customHeight="1" spans="1:23">
      <c r="A8" s="17">
        <v>6</v>
      </c>
      <c r="B8" s="18" t="s">
        <v>54</v>
      </c>
      <c r="C8" s="19" t="s">
        <v>55</v>
      </c>
      <c r="D8" s="19" t="s">
        <v>56</v>
      </c>
      <c r="E8" s="19" t="s">
        <v>27</v>
      </c>
      <c r="F8" s="19" t="s">
        <v>40</v>
      </c>
      <c r="G8" s="20">
        <v>4.15</v>
      </c>
      <c r="H8" s="21" t="s">
        <v>57</v>
      </c>
      <c r="I8" s="21" t="s">
        <v>42</v>
      </c>
      <c r="J8" s="20">
        <v>84.9</v>
      </c>
      <c r="K8" s="20">
        <v>3.99</v>
      </c>
      <c r="L8" s="22">
        <v>6</v>
      </c>
      <c r="M8" s="20" t="s">
        <v>31</v>
      </c>
      <c r="N8" s="19" t="s">
        <v>32</v>
      </c>
      <c r="O8" s="19" t="s">
        <v>58</v>
      </c>
      <c r="P8" s="19" t="s">
        <v>34</v>
      </c>
      <c r="Q8" s="19" t="s">
        <v>34</v>
      </c>
      <c r="R8" s="19" t="s">
        <v>34</v>
      </c>
      <c r="S8" s="19" t="s">
        <v>35</v>
      </c>
      <c r="T8" s="19" t="s">
        <v>35</v>
      </c>
      <c r="U8" s="19" t="s">
        <v>36</v>
      </c>
      <c r="V8" s="19"/>
      <c r="W8" s="23"/>
    </row>
    <row r="9" s="1" customFormat="1" ht="20.1" customHeight="1" spans="1:23">
      <c r="A9" s="17">
        <v>7</v>
      </c>
      <c r="B9" s="18" t="s">
        <v>59</v>
      </c>
      <c r="C9" s="19" t="s">
        <v>25</v>
      </c>
      <c r="D9" s="19" t="s">
        <v>60</v>
      </c>
      <c r="E9" s="19" t="s">
        <v>27</v>
      </c>
      <c r="F9" s="19" t="s">
        <v>40</v>
      </c>
      <c r="G9" s="20">
        <v>3.89</v>
      </c>
      <c r="H9" s="21" t="s">
        <v>29</v>
      </c>
      <c r="I9" s="21" t="s">
        <v>42</v>
      </c>
      <c r="J9" s="20">
        <v>90.02</v>
      </c>
      <c r="K9" s="20">
        <v>3.93</v>
      </c>
      <c r="L9" s="22">
        <v>7</v>
      </c>
      <c r="M9" s="20" t="s">
        <v>31</v>
      </c>
      <c r="N9" s="19" t="s">
        <v>32</v>
      </c>
      <c r="O9" s="19" t="s">
        <v>61</v>
      </c>
      <c r="P9" s="19" t="s">
        <v>34</v>
      </c>
      <c r="Q9" s="19" t="s">
        <v>34</v>
      </c>
      <c r="R9" s="19" t="s">
        <v>34</v>
      </c>
      <c r="S9" s="19" t="s">
        <v>35</v>
      </c>
      <c r="T9" s="19" t="s">
        <v>35</v>
      </c>
      <c r="U9" s="19" t="s">
        <v>36</v>
      </c>
      <c r="V9" s="19"/>
      <c r="W9" s="23"/>
    </row>
    <row r="10" s="1" customFormat="1" ht="20.1" customHeight="1" spans="1:23">
      <c r="A10" s="17">
        <v>8</v>
      </c>
      <c r="B10" s="18" t="s">
        <v>62</v>
      </c>
      <c r="C10" s="19" t="s">
        <v>25</v>
      </c>
      <c r="D10" s="19" t="s">
        <v>63</v>
      </c>
      <c r="E10" s="19" t="s">
        <v>27</v>
      </c>
      <c r="F10" s="19" t="s">
        <v>28</v>
      </c>
      <c r="G10" s="20">
        <v>3.89</v>
      </c>
      <c r="H10" s="21" t="s">
        <v>64</v>
      </c>
      <c r="I10" s="21" t="s">
        <v>42</v>
      </c>
      <c r="J10" s="20">
        <v>81.43</v>
      </c>
      <c r="K10" s="20">
        <v>3.81</v>
      </c>
      <c r="L10" s="22">
        <v>8</v>
      </c>
      <c r="M10" s="20" t="s">
        <v>31</v>
      </c>
      <c r="N10" s="19" t="s">
        <v>32</v>
      </c>
      <c r="O10" s="19" t="s">
        <v>65</v>
      </c>
      <c r="P10" s="19" t="s">
        <v>34</v>
      </c>
      <c r="Q10" s="19" t="s">
        <v>34</v>
      </c>
      <c r="R10" s="19" t="s">
        <v>34</v>
      </c>
      <c r="S10" s="19" t="s">
        <v>35</v>
      </c>
      <c r="T10" s="19" t="s">
        <v>35</v>
      </c>
      <c r="U10" s="19" t="s">
        <v>36</v>
      </c>
      <c r="V10" s="19"/>
      <c r="W10" s="23"/>
    </row>
    <row r="11" s="1" customFormat="1" ht="20.1" customHeight="1" spans="1:23">
      <c r="A11" s="17">
        <v>9</v>
      </c>
      <c r="B11" s="18" t="s">
        <v>66</v>
      </c>
      <c r="C11" s="19" t="s">
        <v>25</v>
      </c>
      <c r="D11" s="19" t="s">
        <v>67</v>
      </c>
      <c r="E11" s="19" t="s">
        <v>27</v>
      </c>
      <c r="F11" s="19" t="s">
        <v>40</v>
      </c>
      <c r="G11" s="20">
        <v>3.92</v>
      </c>
      <c r="H11" s="21" t="s">
        <v>64</v>
      </c>
      <c r="I11" s="21"/>
      <c r="J11" s="20">
        <v>84.66</v>
      </c>
      <c r="K11" s="20">
        <v>3.74</v>
      </c>
      <c r="L11" s="22">
        <v>9</v>
      </c>
      <c r="M11" s="20" t="s">
        <v>31</v>
      </c>
      <c r="N11" s="19" t="s">
        <v>32</v>
      </c>
      <c r="O11" s="19" t="s">
        <v>68</v>
      </c>
      <c r="P11" s="19" t="s">
        <v>34</v>
      </c>
      <c r="Q11" s="19" t="s">
        <v>34</v>
      </c>
      <c r="R11" s="19" t="s">
        <v>34</v>
      </c>
      <c r="S11" s="19" t="s">
        <v>35</v>
      </c>
      <c r="T11" s="19" t="s">
        <v>35</v>
      </c>
      <c r="U11" s="19" t="s">
        <v>36</v>
      </c>
      <c r="V11" s="19"/>
      <c r="W11" s="23"/>
    </row>
    <row r="12" s="1" customFormat="1" ht="20.1" customHeight="1" spans="1:23">
      <c r="A12" s="17">
        <v>10</v>
      </c>
      <c r="B12" s="18" t="s">
        <v>69</v>
      </c>
      <c r="C12" s="19" t="s">
        <v>25</v>
      </c>
      <c r="D12" s="19" t="s">
        <v>70</v>
      </c>
      <c r="E12" s="19" t="s">
        <v>27</v>
      </c>
      <c r="F12" s="19" t="s">
        <v>40</v>
      </c>
      <c r="G12" s="20">
        <v>3.9</v>
      </c>
      <c r="H12" s="21" t="s">
        <v>64</v>
      </c>
      <c r="I12" s="21"/>
      <c r="J12" s="20">
        <v>88.43</v>
      </c>
      <c r="K12" s="20">
        <v>3.74</v>
      </c>
      <c r="L12" s="22">
        <v>10</v>
      </c>
      <c r="M12" s="20" t="s">
        <v>31</v>
      </c>
      <c r="N12" s="19" t="s">
        <v>32</v>
      </c>
      <c r="O12" s="19" t="s">
        <v>71</v>
      </c>
      <c r="P12" s="19" t="s">
        <v>34</v>
      </c>
      <c r="Q12" s="19" t="s">
        <v>34</v>
      </c>
      <c r="R12" s="19" t="s">
        <v>34</v>
      </c>
      <c r="S12" s="19" t="s">
        <v>35</v>
      </c>
      <c r="T12" s="19" t="s">
        <v>35</v>
      </c>
      <c r="U12" s="19" t="s">
        <v>36</v>
      </c>
      <c r="V12" s="19"/>
      <c r="W12" s="23"/>
    </row>
    <row r="13" s="1" customFormat="1" ht="20.1" customHeight="1" spans="1:23">
      <c r="A13" s="17">
        <v>11</v>
      </c>
      <c r="B13" s="18" t="s">
        <v>72</v>
      </c>
      <c r="C13" s="19" t="s">
        <v>25</v>
      </c>
      <c r="D13" s="19" t="s">
        <v>73</v>
      </c>
      <c r="E13" s="19" t="s">
        <v>27</v>
      </c>
      <c r="F13" s="19" t="s">
        <v>28</v>
      </c>
      <c r="G13" s="20">
        <v>3.73</v>
      </c>
      <c r="H13" s="21" t="s">
        <v>64</v>
      </c>
      <c r="I13" s="21" t="s">
        <v>42</v>
      </c>
      <c r="J13" s="20">
        <v>80.84</v>
      </c>
      <c r="K13" s="20">
        <v>3.67</v>
      </c>
      <c r="L13" s="22">
        <v>11</v>
      </c>
      <c r="M13" s="20" t="s">
        <v>31</v>
      </c>
      <c r="N13" s="19" t="s">
        <v>32</v>
      </c>
      <c r="O13" s="19" t="s">
        <v>74</v>
      </c>
      <c r="P13" s="19" t="s">
        <v>34</v>
      </c>
      <c r="Q13" s="19" t="s">
        <v>34</v>
      </c>
      <c r="R13" s="19" t="s">
        <v>34</v>
      </c>
      <c r="S13" s="19" t="s">
        <v>35</v>
      </c>
      <c r="T13" s="19" t="s">
        <v>35</v>
      </c>
      <c r="U13" s="19" t="s">
        <v>36</v>
      </c>
      <c r="V13" s="19"/>
      <c r="W13" s="23"/>
    </row>
    <row r="14" s="1" customFormat="1" ht="20.1" customHeight="1" spans="1:23">
      <c r="A14" s="17">
        <v>12</v>
      </c>
      <c r="B14" s="18" t="s">
        <v>75</v>
      </c>
      <c r="C14" s="19" t="s">
        <v>25</v>
      </c>
      <c r="D14" s="19" t="s">
        <v>76</v>
      </c>
      <c r="E14" s="19" t="s">
        <v>27</v>
      </c>
      <c r="F14" s="19" t="s">
        <v>40</v>
      </c>
      <c r="G14" s="20">
        <v>3.63</v>
      </c>
      <c r="H14" s="21" t="s">
        <v>41</v>
      </c>
      <c r="I14" s="21"/>
      <c r="J14" s="20">
        <v>87.4</v>
      </c>
      <c r="K14" s="20">
        <v>3.65</v>
      </c>
      <c r="L14" s="22">
        <v>12</v>
      </c>
      <c r="M14" s="20" t="s">
        <v>31</v>
      </c>
      <c r="N14" s="19" t="s">
        <v>32</v>
      </c>
      <c r="O14" s="19" t="s">
        <v>74</v>
      </c>
      <c r="P14" s="19" t="s">
        <v>34</v>
      </c>
      <c r="Q14" s="19" t="s">
        <v>34</v>
      </c>
      <c r="R14" s="19" t="s">
        <v>34</v>
      </c>
      <c r="S14" s="19" t="s">
        <v>35</v>
      </c>
      <c r="T14" s="19" t="s">
        <v>35</v>
      </c>
      <c r="U14" s="19" t="s">
        <v>36</v>
      </c>
      <c r="V14" s="19"/>
      <c r="W14" s="23"/>
    </row>
    <row r="15" s="1" customFormat="1" ht="20.1" customHeight="1" spans="1:23">
      <c r="A15" s="17">
        <v>13</v>
      </c>
      <c r="B15" s="18" t="s">
        <v>77</v>
      </c>
      <c r="C15" s="19" t="s">
        <v>25</v>
      </c>
      <c r="D15" s="19" t="s">
        <v>78</v>
      </c>
      <c r="E15" s="19" t="s">
        <v>27</v>
      </c>
      <c r="F15" s="19" t="s">
        <v>40</v>
      </c>
      <c r="G15" s="20">
        <v>3.68</v>
      </c>
      <c r="H15" s="21" t="s">
        <v>57</v>
      </c>
      <c r="I15" s="21" t="s">
        <v>42</v>
      </c>
      <c r="J15" s="20">
        <v>84.07</v>
      </c>
      <c r="K15" s="20">
        <v>3.59</v>
      </c>
      <c r="L15" s="22">
        <v>13</v>
      </c>
      <c r="M15" s="20" t="s">
        <v>31</v>
      </c>
      <c r="N15" s="19" t="s">
        <v>32</v>
      </c>
      <c r="O15" s="19" t="s">
        <v>79</v>
      </c>
      <c r="P15" s="19" t="s">
        <v>34</v>
      </c>
      <c r="Q15" s="19" t="s">
        <v>34</v>
      </c>
      <c r="R15" s="19" t="s">
        <v>34</v>
      </c>
      <c r="S15" s="19" t="s">
        <v>35</v>
      </c>
      <c r="T15" s="19" t="s">
        <v>35</v>
      </c>
      <c r="U15" s="19" t="s">
        <v>80</v>
      </c>
      <c r="V15" s="19"/>
      <c r="W15" s="23"/>
    </row>
    <row r="16" s="1" customFormat="1" ht="20.1" customHeight="1" spans="1:23">
      <c r="A16" s="17">
        <v>14</v>
      </c>
      <c r="B16" s="18" t="s">
        <v>81</v>
      </c>
      <c r="C16" s="19" t="s">
        <v>25</v>
      </c>
      <c r="D16" s="19" t="s">
        <v>82</v>
      </c>
      <c r="E16" s="19" t="s">
        <v>27</v>
      </c>
      <c r="F16" s="19" t="s">
        <v>28</v>
      </c>
      <c r="G16" s="20">
        <v>3.72</v>
      </c>
      <c r="H16" s="21" t="s">
        <v>64</v>
      </c>
      <c r="I16" s="21"/>
      <c r="J16" s="20">
        <v>83.15</v>
      </c>
      <c r="K16" s="20">
        <v>3.57</v>
      </c>
      <c r="L16" s="22">
        <v>14</v>
      </c>
      <c r="M16" s="20" t="s">
        <v>31</v>
      </c>
      <c r="N16" s="19" t="s">
        <v>32</v>
      </c>
      <c r="O16" s="19" t="s">
        <v>83</v>
      </c>
      <c r="P16" s="19" t="s">
        <v>34</v>
      </c>
      <c r="Q16" s="19" t="s">
        <v>34</v>
      </c>
      <c r="R16" s="19" t="s">
        <v>34</v>
      </c>
      <c r="S16" s="19" t="s">
        <v>35</v>
      </c>
      <c r="T16" s="19" t="s">
        <v>35</v>
      </c>
      <c r="U16" s="19" t="s">
        <v>84</v>
      </c>
      <c r="V16" s="19"/>
      <c r="W16" s="23"/>
    </row>
    <row r="17" s="1" customFormat="1" ht="20.1" customHeight="1" spans="1:23 16380:16384">
      <c r="A17" s="17">
        <v>15</v>
      </c>
      <c r="B17" s="18" t="s">
        <v>85</v>
      </c>
      <c r="C17" s="19" t="s">
        <v>55</v>
      </c>
      <c r="D17" s="19" t="s">
        <v>86</v>
      </c>
      <c r="E17" s="19" t="s">
        <v>27</v>
      </c>
      <c r="F17" s="19" t="s">
        <v>40</v>
      </c>
      <c r="G17" s="20">
        <v>3.64</v>
      </c>
      <c r="H17" s="21" t="s">
        <v>64</v>
      </c>
      <c r="I17" s="21"/>
      <c r="J17" s="20">
        <v>79.15</v>
      </c>
      <c r="K17" s="20">
        <v>3.49</v>
      </c>
      <c r="L17" s="22">
        <v>15</v>
      </c>
      <c r="M17" s="20" t="s">
        <v>31</v>
      </c>
      <c r="N17" s="19" t="s">
        <v>32</v>
      </c>
      <c r="O17" s="19" t="s">
        <v>87</v>
      </c>
      <c r="P17" s="19" t="s">
        <v>34</v>
      </c>
      <c r="Q17" s="19" t="s">
        <v>34</v>
      </c>
      <c r="R17" s="19" t="s">
        <v>34</v>
      </c>
      <c r="S17" s="19" t="s">
        <v>35</v>
      </c>
      <c r="T17" s="19" t="s">
        <v>35</v>
      </c>
      <c r="U17" s="19" t="s">
        <v>88</v>
      </c>
      <c r="V17" s="19"/>
      <c r="W17" s="23"/>
    </row>
    <row r="18" s="1" customFormat="1" ht="20.1" customHeight="1" spans="1:23 16380:16384">
      <c r="A18" s="17">
        <v>16</v>
      </c>
      <c r="B18" s="18" t="s">
        <v>89</v>
      </c>
      <c r="C18" s="19" t="s">
        <v>25</v>
      </c>
      <c r="D18" s="19" t="s">
        <v>90</v>
      </c>
      <c r="E18" s="19" t="s">
        <v>27</v>
      </c>
      <c r="F18" s="19" t="s">
        <v>28</v>
      </c>
      <c r="G18" s="20">
        <v>3.53</v>
      </c>
      <c r="H18" s="21" t="s">
        <v>42</v>
      </c>
      <c r="I18" s="21"/>
      <c r="J18" s="20">
        <v>81.14</v>
      </c>
      <c r="K18" s="20">
        <v>3.3</v>
      </c>
      <c r="L18" s="22">
        <v>16</v>
      </c>
      <c r="M18" s="20" t="s">
        <v>31</v>
      </c>
      <c r="N18" s="19" t="s">
        <v>32</v>
      </c>
      <c r="O18" s="19" t="s">
        <v>91</v>
      </c>
      <c r="P18" s="19" t="s">
        <v>34</v>
      </c>
      <c r="Q18" s="19" t="s">
        <v>34</v>
      </c>
      <c r="R18" s="19" t="s">
        <v>34</v>
      </c>
      <c r="S18" s="19" t="s">
        <v>35</v>
      </c>
      <c r="T18" s="19" t="s">
        <v>35</v>
      </c>
      <c r="U18" s="19" t="s">
        <v>92</v>
      </c>
      <c r="V18" s="19"/>
      <c r="W18" s="23"/>
    </row>
    <row r="19" s="1" customFormat="1" ht="20.1" customHeight="1" spans="1:23 16380:16384">
      <c r="A19" s="17">
        <v>17</v>
      </c>
      <c r="B19" s="18" t="s">
        <v>93</v>
      </c>
      <c r="C19" s="19" t="s">
        <v>25</v>
      </c>
      <c r="D19" s="19" t="s">
        <v>94</v>
      </c>
      <c r="E19" s="19" t="s">
        <v>95</v>
      </c>
      <c r="F19" s="19" t="s">
        <v>96</v>
      </c>
      <c r="G19" s="20">
        <v>3.95</v>
      </c>
      <c r="H19" s="21" t="s">
        <v>29</v>
      </c>
      <c r="I19" s="21" t="s">
        <v>42</v>
      </c>
      <c r="J19" s="20">
        <v>88.06</v>
      </c>
      <c r="K19" s="20">
        <v>3.98</v>
      </c>
      <c r="L19" s="22">
        <v>1</v>
      </c>
      <c r="M19" s="22">
        <v>74</v>
      </c>
      <c r="N19" s="19" t="s">
        <v>32</v>
      </c>
      <c r="O19" s="19" t="s">
        <v>97</v>
      </c>
      <c r="P19" s="19" t="s">
        <v>34</v>
      </c>
      <c r="Q19" s="19" t="s">
        <v>34</v>
      </c>
      <c r="R19" s="19" t="s">
        <v>34</v>
      </c>
      <c r="S19" s="19" t="s">
        <v>35</v>
      </c>
      <c r="T19" s="19" t="s">
        <v>35</v>
      </c>
      <c r="U19" s="19" t="s">
        <v>36</v>
      </c>
      <c r="V19" s="19"/>
      <c r="W19" s="23"/>
    </row>
    <row r="20" s="1" customFormat="1" ht="20.1" customHeight="1" spans="1:23 16380:16384">
      <c r="A20" s="17">
        <v>18</v>
      </c>
      <c r="B20" s="18" t="s">
        <v>98</v>
      </c>
      <c r="C20" s="19" t="s">
        <v>25</v>
      </c>
      <c r="D20" s="19" t="s">
        <v>99</v>
      </c>
      <c r="E20" s="19" t="s">
        <v>95</v>
      </c>
      <c r="F20" s="19" t="s">
        <v>100</v>
      </c>
      <c r="G20" s="20">
        <v>3.88</v>
      </c>
      <c r="H20" s="21" t="s">
        <v>64</v>
      </c>
      <c r="I20" s="21"/>
      <c r="J20" s="20">
        <v>80.76</v>
      </c>
      <c r="K20" s="20">
        <v>3.7</v>
      </c>
      <c r="L20" s="22">
        <v>2</v>
      </c>
      <c r="M20" s="22">
        <v>74</v>
      </c>
      <c r="N20" s="19" t="s">
        <v>32</v>
      </c>
      <c r="O20" s="19" t="s">
        <v>101</v>
      </c>
      <c r="P20" s="19" t="s">
        <v>34</v>
      </c>
      <c r="Q20" s="19" t="s">
        <v>34</v>
      </c>
      <c r="R20" s="19" t="s">
        <v>34</v>
      </c>
      <c r="S20" s="19" t="s">
        <v>35</v>
      </c>
      <c r="T20" s="19" t="s">
        <v>35</v>
      </c>
      <c r="U20" s="19" t="s">
        <v>36</v>
      </c>
      <c r="V20" s="19"/>
      <c r="W20" s="23"/>
    </row>
    <row r="21" s="1" customFormat="1" ht="20.1" customHeight="1" spans="1:23 16380:16384">
      <c r="A21" s="17">
        <v>19</v>
      </c>
      <c r="B21" s="18" t="s">
        <v>102</v>
      </c>
      <c r="C21" s="19" t="s">
        <v>25</v>
      </c>
      <c r="D21" s="19" t="s">
        <v>103</v>
      </c>
      <c r="E21" s="19" t="s">
        <v>95</v>
      </c>
      <c r="F21" s="19" t="s">
        <v>96</v>
      </c>
      <c r="G21" s="20">
        <v>3.74</v>
      </c>
      <c r="H21" s="21" t="s">
        <v>29</v>
      </c>
      <c r="I21" s="21"/>
      <c r="J21" s="20">
        <v>86.9</v>
      </c>
      <c r="K21" s="20">
        <v>3.7</v>
      </c>
      <c r="L21" s="22">
        <v>3</v>
      </c>
      <c r="M21" s="22">
        <v>74</v>
      </c>
      <c r="N21" s="19" t="s">
        <v>32</v>
      </c>
      <c r="O21" s="19" t="s">
        <v>104</v>
      </c>
      <c r="P21" s="19" t="s">
        <v>34</v>
      </c>
      <c r="Q21" s="19" t="s">
        <v>34</v>
      </c>
      <c r="R21" s="19" t="s">
        <v>34</v>
      </c>
      <c r="S21" s="19" t="s">
        <v>35</v>
      </c>
      <c r="T21" s="19" t="s">
        <v>35</v>
      </c>
      <c r="U21" s="19" t="s">
        <v>36</v>
      </c>
      <c r="V21" s="19"/>
      <c r="W21" s="23"/>
    </row>
    <row r="22" s="1" customFormat="1" ht="20.1" customHeight="1" spans="1:23 16380:16384">
      <c r="A22" s="17">
        <v>20</v>
      </c>
      <c r="B22" s="18" t="s">
        <v>105</v>
      </c>
      <c r="C22" s="19" t="s">
        <v>25</v>
      </c>
      <c r="D22" s="19" t="s">
        <v>106</v>
      </c>
      <c r="E22" s="19" t="s">
        <v>95</v>
      </c>
      <c r="F22" s="19" t="s">
        <v>96</v>
      </c>
      <c r="G22" s="20">
        <v>3.51</v>
      </c>
      <c r="H22" s="21" t="s">
        <v>41</v>
      </c>
      <c r="I22" s="21" t="s">
        <v>42</v>
      </c>
      <c r="J22" s="20">
        <v>79.44</v>
      </c>
      <c r="K22" s="20">
        <v>3.63</v>
      </c>
      <c r="L22" s="22">
        <v>5</v>
      </c>
      <c r="M22" s="22">
        <v>74</v>
      </c>
      <c r="N22" s="19" t="s">
        <v>32</v>
      </c>
      <c r="O22" s="19" t="s">
        <v>107</v>
      </c>
      <c r="P22" s="19" t="s">
        <v>34</v>
      </c>
      <c r="Q22" s="19" t="s">
        <v>34</v>
      </c>
      <c r="R22" s="19" t="s">
        <v>34</v>
      </c>
      <c r="S22" s="19" t="s">
        <v>35</v>
      </c>
      <c r="T22" s="19" t="s">
        <v>35</v>
      </c>
      <c r="U22" s="19" t="s">
        <v>36</v>
      </c>
      <c r="V22" s="19"/>
      <c r="W22" s="23"/>
    </row>
    <row r="23" s="1" customFormat="1" ht="20.1" customHeight="1" spans="1:23 16380:16384">
      <c r="A23" s="17">
        <v>21</v>
      </c>
      <c r="B23" s="18" t="s">
        <v>108</v>
      </c>
      <c r="C23" s="19" t="s">
        <v>25</v>
      </c>
      <c r="D23" s="19" t="s">
        <v>109</v>
      </c>
      <c r="E23" s="19" t="s">
        <v>95</v>
      </c>
      <c r="F23" s="19" t="s">
        <v>110</v>
      </c>
      <c r="G23" s="20">
        <v>3.58</v>
      </c>
      <c r="H23" s="21" t="s">
        <v>29</v>
      </c>
      <c r="I23" s="21"/>
      <c r="J23" s="20">
        <v>86.25</v>
      </c>
      <c r="K23" s="20">
        <v>3.56</v>
      </c>
      <c r="L23" s="22">
        <v>6</v>
      </c>
      <c r="M23" s="22">
        <v>74</v>
      </c>
      <c r="N23" s="19" t="s">
        <v>111</v>
      </c>
      <c r="O23" s="19" t="s">
        <v>112</v>
      </c>
      <c r="P23" s="19" t="s">
        <v>34</v>
      </c>
      <c r="Q23" s="19" t="s">
        <v>34</v>
      </c>
      <c r="R23" s="19" t="s">
        <v>34</v>
      </c>
      <c r="S23" s="19" t="s">
        <v>35</v>
      </c>
      <c r="T23" s="19" t="s">
        <v>35</v>
      </c>
      <c r="U23" s="19" t="s">
        <v>36</v>
      </c>
      <c r="V23" s="19"/>
      <c r="W23" s="23"/>
    </row>
    <row r="24" s="1" customFormat="1" ht="20.1" customHeight="1" spans="1:23 16380:16384">
      <c r="A24" s="17">
        <v>22</v>
      </c>
      <c r="B24" s="18" t="s">
        <v>113</v>
      </c>
      <c r="C24" s="19" t="s">
        <v>25</v>
      </c>
      <c r="D24" s="19" t="s">
        <v>114</v>
      </c>
      <c r="E24" s="19" t="s">
        <v>95</v>
      </c>
      <c r="F24" s="19" t="s">
        <v>110</v>
      </c>
      <c r="G24" s="20">
        <v>3.52</v>
      </c>
      <c r="H24" s="21" t="s">
        <v>29</v>
      </c>
      <c r="I24" s="21"/>
      <c r="J24" s="20">
        <v>81.31</v>
      </c>
      <c r="K24" s="20">
        <v>3.5</v>
      </c>
      <c r="L24" s="22">
        <v>7</v>
      </c>
      <c r="M24" s="22">
        <v>74</v>
      </c>
      <c r="N24" s="19" t="s">
        <v>32</v>
      </c>
      <c r="O24" s="19" t="s">
        <v>74</v>
      </c>
      <c r="P24" s="19" t="s">
        <v>34</v>
      </c>
      <c r="Q24" s="19" t="s">
        <v>34</v>
      </c>
      <c r="R24" s="19" t="s">
        <v>34</v>
      </c>
      <c r="S24" s="19" t="s">
        <v>35</v>
      </c>
      <c r="T24" s="19" t="s">
        <v>35</v>
      </c>
      <c r="U24" s="19" t="s">
        <v>36</v>
      </c>
      <c r="V24" s="19" t="s">
        <v>115</v>
      </c>
      <c r="W24" s="19"/>
    </row>
    <row r="25" s="3" customFormat="1" ht="20.1" customHeight="1" spans="1:23 16380:16384">
      <c r="A25" s="24">
        <v>23</v>
      </c>
      <c r="B25" s="18" t="s">
        <v>116</v>
      </c>
      <c r="C25" s="18" t="s">
        <v>25</v>
      </c>
      <c r="D25" s="18" t="s">
        <v>117</v>
      </c>
      <c r="E25" s="18" t="s">
        <v>95</v>
      </c>
      <c r="F25" s="18" t="s">
        <v>96</v>
      </c>
      <c r="G25" s="21">
        <v>3.92</v>
      </c>
      <c r="H25" s="21" t="s">
        <v>42</v>
      </c>
      <c r="I25" s="21"/>
      <c r="J25" s="21">
        <v>85.94</v>
      </c>
      <c r="K25" s="21">
        <v>3.65</v>
      </c>
      <c r="L25" s="25">
        <v>4</v>
      </c>
      <c r="M25" s="25">
        <v>74</v>
      </c>
      <c r="N25" s="18" t="s">
        <v>32</v>
      </c>
      <c r="O25" s="18" t="s">
        <v>79</v>
      </c>
      <c r="P25" s="18" t="s">
        <v>34</v>
      </c>
      <c r="Q25" s="18" t="s">
        <v>34</v>
      </c>
      <c r="R25" s="18" t="s">
        <v>34</v>
      </c>
      <c r="S25" s="18" t="s">
        <v>35</v>
      </c>
      <c r="T25" s="18" t="s">
        <v>35</v>
      </c>
      <c r="U25" s="26" t="s">
        <v>118</v>
      </c>
      <c r="V25" s="26"/>
      <c r="W25" s="2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27"/>
      <c r="XFA25" s="27"/>
      <c r="XFB25" s="27"/>
      <c r="XFC25" s="27"/>
      <c r="XFD25" s="27"/>
    </row>
    <row r="26" s="1" customFormat="1" ht="20.1" customHeight="1" spans="1:23 16380:16384">
      <c r="A26" s="17">
        <v>24</v>
      </c>
      <c r="B26" s="18" t="s">
        <v>119</v>
      </c>
      <c r="C26" s="19" t="s">
        <v>55</v>
      </c>
      <c r="D26" s="19" t="s">
        <v>120</v>
      </c>
      <c r="E26" s="19" t="s">
        <v>121</v>
      </c>
      <c r="F26" s="19" t="s">
        <v>122</v>
      </c>
      <c r="G26" s="20">
        <v>4.21</v>
      </c>
      <c r="H26" s="21" t="s">
        <v>29</v>
      </c>
      <c r="I26" s="21" t="s">
        <v>42</v>
      </c>
      <c r="J26" s="20">
        <v>90.36</v>
      </c>
      <c r="K26" s="20">
        <v>4.2</v>
      </c>
      <c r="L26" s="22">
        <v>1</v>
      </c>
      <c r="M26" s="20" t="s">
        <v>123</v>
      </c>
      <c r="N26" s="19" t="s">
        <v>32</v>
      </c>
      <c r="O26" s="19" t="s">
        <v>124</v>
      </c>
      <c r="P26" s="19" t="s">
        <v>34</v>
      </c>
      <c r="Q26" s="19" t="s">
        <v>34</v>
      </c>
      <c r="R26" s="19" t="s">
        <v>34</v>
      </c>
      <c r="S26" s="19" t="s">
        <v>35</v>
      </c>
      <c r="T26" s="19" t="s">
        <v>35</v>
      </c>
      <c r="U26" s="28" t="s">
        <v>36</v>
      </c>
      <c r="V26" s="28"/>
      <c r="W26" s="29"/>
    </row>
    <row r="27" s="1" customFormat="1" ht="20.1" customHeight="1" spans="1:23 16380:16384">
      <c r="A27" s="17">
        <v>25</v>
      </c>
      <c r="B27" s="18" t="s">
        <v>125</v>
      </c>
      <c r="C27" s="19" t="s">
        <v>25</v>
      </c>
      <c r="D27" s="19" t="s">
        <v>126</v>
      </c>
      <c r="E27" s="19" t="s">
        <v>121</v>
      </c>
      <c r="F27" s="19" t="s">
        <v>122</v>
      </c>
      <c r="G27" s="20">
        <v>3.88</v>
      </c>
      <c r="H27" s="21" t="s">
        <v>41</v>
      </c>
      <c r="I27" s="21"/>
      <c r="J27" s="20">
        <v>86.2</v>
      </c>
      <c r="K27" s="20">
        <v>3.86</v>
      </c>
      <c r="L27" s="22">
        <v>2</v>
      </c>
      <c r="M27" s="20" t="s">
        <v>123</v>
      </c>
      <c r="N27" s="19" t="s">
        <v>32</v>
      </c>
      <c r="O27" s="19" t="s">
        <v>127</v>
      </c>
      <c r="P27" s="19" t="s">
        <v>34</v>
      </c>
      <c r="Q27" s="19" t="s">
        <v>34</v>
      </c>
      <c r="R27" s="19" t="s">
        <v>34</v>
      </c>
      <c r="S27" s="19" t="s">
        <v>35</v>
      </c>
      <c r="T27" s="19" t="s">
        <v>35</v>
      </c>
      <c r="U27" s="19" t="s">
        <v>36</v>
      </c>
      <c r="V27" s="19"/>
      <c r="W27" s="23"/>
    </row>
    <row r="28" s="1" customFormat="1" ht="20.1" customHeight="1" spans="1:23 16380:16384">
      <c r="A28" s="17">
        <v>26</v>
      </c>
      <c r="B28" s="18" t="s">
        <v>128</v>
      </c>
      <c r="C28" s="19" t="s">
        <v>25</v>
      </c>
      <c r="D28" s="19" t="s">
        <v>129</v>
      </c>
      <c r="E28" s="19" t="s">
        <v>121</v>
      </c>
      <c r="F28" s="19" t="s">
        <v>122</v>
      </c>
      <c r="G28" s="20">
        <v>3.69</v>
      </c>
      <c r="H28" s="21" t="s">
        <v>41</v>
      </c>
      <c r="I28" s="21"/>
      <c r="J28" s="20">
        <v>83.23</v>
      </c>
      <c r="K28" s="20">
        <v>3.69</v>
      </c>
      <c r="L28" s="22">
        <v>3</v>
      </c>
      <c r="M28" s="20" t="s">
        <v>123</v>
      </c>
      <c r="N28" s="19" t="s">
        <v>111</v>
      </c>
      <c r="O28" s="19" t="s">
        <v>130</v>
      </c>
      <c r="P28" s="19" t="s">
        <v>34</v>
      </c>
      <c r="Q28" s="19" t="s">
        <v>34</v>
      </c>
      <c r="R28" s="19" t="s">
        <v>34</v>
      </c>
      <c r="S28" s="19" t="s">
        <v>35</v>
      </c>
      <c r="T28" s="19" t="s">
        <v>35</v>
      </c>
      <c r="U28" s="19" t="s">
        <v>36</v>
      </c>
      <c r="V28" s="19"/>
      <c r="W28" s="23"/>
    </row>
    <row r="29" s="1" customFormat="1" ht="20.1" customHeight="1" spans="1:23 16380:16384">
      <c r="A29" s="17">
        <v>27</v>
      </c>
      <c r="B29" s="18" t="s">
        <v>131</v>
      </c>
      <c r="C29" s="19" t="s">
        <v>25</v>
      </c>
      <c r="D29" s="19" t="s">
        <v>132</v>
      </c>
      <c r="E29" s="19" t="s">
        <v>121</v>
      </c>
      <c r="F29" s="19" t="s">
        <v>122</v>
      </c>
      <c r="G29" s="20">
        <v>3.56</v>
      </c>
      <c r="H29" s="21" t="s">
        <v>64</v>
      </c>
      <c r="I29" s="21"/>
      <c r="J29" s="20">
        <v>82.65</v>
      </c>
      <c r="K29" s="20">
        <v>3.43</v>
      </c>
      <c r="L29" s="22">
        <v>4</v>
      </c>
      <c r="M29" s="20" t="s">
        <v>123</v>
      </c>
      <c r="N29" s="19" t="s">
        <v>32</v>
      </c>
      <c r="O29" s="19" t="s">
        <v>133</v>
      </c>
      <c r="P29" s="19" t="s">
        <v>34</v>
      </c>
      <c r="Q29" s="19" t="s">
        <v>34</v>
      </c>
      <c r="R29" s="19" t="s">
        <v>34</v>
      </c>
      <c r="S29" s="19" t="s">
        <v>35</v>
      </c>
      <c r="T29" s="19" t="s">
        <v>35</v>
      </c>
      <c r="U29" s="19" t="s">
        <v>36</v>
      </c>
      <c r="V29" s="19"/>
      <c r="W29" s="23"/>
    </row>
    <row r="30" s="1" customFormat="1" ht="20.1" customHeight="1" spans="1:23 16380:16384">
      <c r="A30" s="17">
        <v>28</v>
      </c>
      <c r="B30" s="18" t="s">
        <v>134</v>
      </c>
      <c r="C30" s="19" t="s">
        <v>25</v>
      </c>
      <c r="D30" s="19" t="s">
        <v>135</v>
      </c>
      <c r="E30" s="19" t="s">
        <v>136</v>
      </c>
      <c r="F30" s="19" t="s">
        <v>137</v>
      </c>
      <c r="G30" s="20">
        <v>4.17</v>
      </c>
      <c r="H30" s="21" t="s">
        <v>138</v>
      </c>
      <c r="I30" s="21" t="s">
        <v>30</v>
      </c>
      <c r="J30" s="20">
        <v>91.62</v>
      </c>
      <c r="K30" s="20">
        <v>4.47</v>
      </c>
      <c r="L30" s="22">
        <v>1</v>
      </c>
      <c r="M30" s="22">
        <v>180</v>
      </c>
      <c r="N30" s="19" t="s">
        <v>32</v>
      </c>
      <c r="O30" s="19" t="s">
        <v>139</v>
      </c>
      <c r="P30" s="19" t="s">
        <v>34</v>
      </c>
      <c r="Q30" s="19" t="s">
        <v>34</v>
      </c>
      <c r="R30" s="19" t="s">
        <v>34</v>
      </c>
      <c r="S30" s="19" t="s">
        <v>35</v>
      </c>
      <c r="T30" s="19" t="s">
        <v>35</v>
      </c>
      <c r="U30" s="19" t="s">
        <v>36</v>
      </c>
      <c r="V30" s="19" t="s">
        <v>140</v>
      </c>
      <c r="W30" s="23"/>
    </row>
    <row r="31" s="1" customFormat="1" ht="20.1" customHeight="1" spans="1:23 16380:16384">
      <c r="A31" s="17">
        <v>29</v>
      </c>
      <c r="B31" s="18" t="s">
        <v>141</v>
      </c>
      <c r="C31" s="19" t="s">
        <v>25</v>
      </c>
      <c r="D31" s="19" t="s">
        <v>142</v>
      </c>
      <c r="E31" s="19" t="s">
        <v>136</v>
      </c>
      <c r="F31" s="19" t="s">
        <v>143</v>
      </c>
      <c r="G31" s="20">
        <v>4.25</v>
      </c>
      <c r="H31" s="21" t="s">
        <v>41</v>
      </c>
      <c r="I31" s="21" t="s">
        <v>42</v>
      </c>
      <c r="J31" s="20">
        <v>91.24</v>
      </c>
      <c r="K31" s="20">
        <v>4.29</v>
      </c>
      <c r="L31" s="22">
        <v>2</v>
      </c>
      <c r="M31" s="22">
        <v>180</v>
      </c>
      <c r="N31" s="19" t="s">
        <v>32</v>
      </c>
      <c r="O31" s="19" t="s">
        <v>144</v>
      </c>
      <c r="P31" s="19" t="s">
        <v>34</v>
      </c>
      <c r="Q31" s="19" t="s">
        <v>34</v>
      </c>
      <c r="R31" s="19" t="s">
        <v>34</v>
      </c>
      <c r="S31" s="19" t="s">
        <v>35</v>
      </c>
      <c r="T31" s="19" t="s">
        <v>35</v>
      </c>
      <c r="U31" s="19" t="s">
        <v>36</v>
      </c>
      <c r="V31" s="19"/>
      <c r="W31" s="23"/>
    </row>
    <row r="32" s="1" customFormat="1" ht="20.1" customHeight="1" spans="1:23 16380:16384">
      <c r="A32" s="17">
        <v>30</v>
      </c>
      <c r="B32" s="18" t="s">
        <v>145</v>
      </c>
      <c r="C32" s="19" t="s">
        <v>25</v>
      </c>
      <c r="D32" s="19" t="s">
        <v>146</v>
      </c>
      <c r="E32" s="19" t="s">
        <v>136</v>
      </c>
      <c r="F32" s="19" t="s">
        <v>143</v>
      </c>
      <c r="G32" s="20">
        <v>4.17</v>
      </c>
      <c r="H32" s="21" t="s">
        <v>29</v>
      </c>
      <c r="I32" s="21" t="s">
        <v>42</v>
      </c>
      <c r="J32" s="20">
        <v>88.39</v>
      </c>
      <c r="K32" s="20">
        <v>4.17</v>
      </c>
      <c r="L32" s="22">
        <v>3</v>
      </c>
      <c r="M32" s="22">
        <v>180</v>
      </c>
      <c r="N32" s="19" t="s">
        <v>32</v>
      </c>
      <c r="O32" s="19" t="s">
        <v>147</v>
      </c>
      <c r="P32" s="19" t="s">
        <v>34</v>
      </c>
      <c r="Q32" s="19" t="s">
        <v>34</v>
      </c>
      <c r="R32" s="19" t="s">
        <v>34</v>
      </c>
      <c r="S32" s="19" t="s">
        <v>35</v>
      </c>
      <c r="T32" s="19" t="s">
        <v>35</v>
      </c>
      <c r="U32" s="19" t="s">
        <v>36</v>
      </c>
      <c r="V32" s="19" t="s">
        <v>148</v>
      </c>
      <c r="W32" s="23"/>
    </row>
    <row r="33" s="1" customFormat="1" ht="20.1" customHeight="1" spans="1:23">
      <c r="A33" s="17">
        <v>31</v>
      </c>
      <c r="B33" s="18" t="s">
        <v>149</v>
      </c>
      <c r="C33" s="19" t="s">
        <v>25</v>
      </c>
      <c r="D33" s="19" t="s">
        <v>150</v>
      </c>
      <c r="E33" s="19" t="s">
        <v>136</v>
      </c>
      <c r="F33" s="19" t="s">
        <v>151</v>
      </c>
      <c r="G33" s="20">
        <v>4.17</v>
      </c>
      <c r="H33" s="21" t="s">
        <v>29</v>
      </c>
      <c r="I33" s="21" t="s">
        <v>42</v>
      </c>
      <c r="J33" s="20">
        <v>84.89</v>
      </c>
      <c r="K33" s="20">
        <v>4.16</v>
      </c>
      <c r="L33" s="22">
        <v>4</v>
      </c>
      <c r="M33" s="22">
        <v>180</v>
      </c>
      <c r="N33" s="19" t="s">
        <v>32</v>
      </c>
      <c r="O33" s="19" t="s">
        <v>152</v>
      </c>
      <c r="P33" s="19" t="s">
        <v>34</v>
      </c>
      <c r="Q33" s="19" t="s">
        <v>34</v>
      </c>
      <c r="R33" s="19" t="s">
        <v>34</v>
      </c>
      <c r="S33" s="19" t="s">
        <v>35</v>
      </c>
      <c r="T33" s="19" t="s">
        <v>35</v>
      </c>
      <c r="U33" s="19" t="s">
        <v>36</v>
      </c>
      <c r="V33" s="19"/>
      <c r="W33" s="23"/>
    </row>
    <row r="34" s="1" customFormat="1" ht="20.1" customHeight="1" spans="1:23">
      <c r="A34" s="17">
        <v>32</v>
      </c>
      <c r="B34" s="18" t="s">
        <v>153</v>
      </c>
      <c r="C34" s="19" t="s">
        <v>25</v>
      </c>
      <c r="D34" s="19" t="s">
        <v>154</v>
      </c>
      <c r="E34" s="19" t="s">
        <v>136</v>
      </c>
      <c r="F34" s="19" t="s">
        <v>151</v>
      </c>
      <c r="G34" s="20">
        <v>4.11</v>
      </c>
      <c r="H34" s="21" t="s">
        <v>41</v>
      </c>
      <c r="I34" s="21" t="s">
        <v>42</v>
      </c>
      <c r="J34" s="20">
        <v>85.08</v>
      </c>
      <c r="K34" s="20">
        <v>4.16</v>
      </c>
      <c r="L34" s="22">
        <v>5</v>
      </c>
      <c r="M34" s="22">
        <v>180</v>
      </c>
      <c r="N34" s="19" t="s">
        <v>32</v>
      </c>
      <c r="O34" s="19" t="s">
        <v>155</v>
      </c>
      <c r="P34" s="19" t="s">
        <v>34</v>
      </c>
      <c r="Q34" s="19" t="s">
        <v>34</v>
      </c>
      <c r="R34" s="19" t="s">
        <v>34</v>
      </c>
      <c r="S34" s="19" t="s">
        <v>35</v>
      </c>
      <c r="T34" s="19" t="s">
        <v>35</v>
      </c>
      <c r="U34" s="19" t="s">
        <v>36</v>
      </c>
      <c r="V34" s="19"/>
      <c r="W34" s="23"/>
    </row>
    <row r="35" s="1" customFormat="1" ht="20.1" customHeight="1" spans="1:23">
      <c r="A35" s="17">
        <v>33</v>
      </c>
      <c r="B35" s="18" t="s">
        <v>156</v>
      </c>
      <c r="C35" s="19" t="s">
        <v>25</v>
      </c>
      <c r="D35" s="19" t="s">
        <v>157</v>
      </c>
      <c r="E35" s="19" t="s">
        <v>136</v>
      </c>
      <c r="F35" s="19" t="s">
        <v>143</v>
      </c>
      <c r="G35" s="20">
        <v>4.1</v>
      </c>
      <c r="H35" s="21" t="s">
        <v>41</v>
      </c>
      <c r="I35" s="21" t="s">
        <v>42</v>
      </c>
      <c r="J35" s="20">
        <v>88.08</v>
      </c>
      <c r="K35" s="20">
        <v>4.16</v>
      </c>
      <c r="L35" s="22">
        <v>6</v>
      </c>
      <c r="M35" s="22">
        <v>180</v>
      </c>
      <c r="N35" s="19" t="s">
        <v>32</v>
      </c>
      <c r="O35" s="19" t="s">
        <v>158</v>
      </c>
      <c r="P35" s="19" t="s">
        <v>34</v>
      </c>
      <c r="Q35" s="19" t="s">
        <v>34</v>
      </c>
      <c r="R35" s="19" t="s">
        <v>34</v>
      </c>
      <c r="S35" s="19" t="s">
        <v>35</v>
      </c>
      <c r="T35" s="19" t="s">
        <v>35</v>
      </c>
      <c r="U35" s="19" t="s">
        <v>36</v>
      </c>
      <c r="V35" s="19"/>
      <c r="W35" s="23"/>
    </row>
    <row r="36" s="1" customFormat="1" ht="20.1" customHeight="1" spans="1:23">
      <c r="A36" s="17">
        <v>34</v>
      </c>
      <c r="B36" s="18" t="s">
        <v>159</v>
      </c>
      <c r="C36" s="19" t="s">
        <v>55</v>
      </c>
      <c r="D36" s="19" t="s">
        <v>160</v>
      </c>
      <c r="E36" s="19" t="s">
        <v>136</v>
      </c>
      <c r="F36" s="19" t="s">
        <v>161</v>
      </c>
      <c r="G36" s="20">
        <v>4.02</v>
      </c>
      <c r="H36" s="21" t="s">
        <v>41</v>
      </c>
      <c r="I36" s="21" t="s">
        <v>42</v>
      </c>
      <c r="J36" s="20">
        <v>93.07</v>
      </c>
      <c r="K36" s="20">
        <v>4.1</v>
      </c>
      <c r="L36" s="22">
        <v>7</v>
      </c>
      <c r="M36" s="22">
        <v>180</v>
      </c>
      <c r="N36" s="19" t="s">
        <v>32</v>
      </c>
      <c r="O36" s="19" t="s">
        <v>162</v>
      </c>
      <c r="P36" s="19" t="s">
        <v>34</v>
      </c>
      <c r="Q36" s="19" t="s">
        <v>34</v>
      </c>
      <c r="R36" s="19" t="s">
        <v>34</v>
      </c>
      <c r="S36" s="19" t="s">
        <v>35</v>
      </c>
      <c r="T36" s="19" t="s">
        <v>35</v>
      </c>
      <c r="U36" s="19" t="s">
        <v>36</v>
      </c>
      <c r="V36" s="19"/>
      <c r="W36" s="23"/>
    </row>
    <row r="37" s="1" customFormat="1" ht="20.1" customHeight="1" spans="1:23">
      <c r="A37" s="17">
        <v>35</v>
      </c>
      <c r="B37" s="18" t="s">
        <v>163</v>
      </c>
      <c r="C37" s="19" t="s">
        <v>55</v>
      </c>
      <c r="D37" s="19" t="s">
        <v>164</v>
      </c>
      <c r="E37" s="19" t="s">
        <v>136</v>
      </c>
      <c r="F37" s="19" t="s">
        <v>161</v>
      </c>
      <c r="G37" s="20">
        <v>4.01</v>
      </c>
      <c r="H37" s="21" t="s">
        <v>41</v>
      </c>
      <c r="I37" s="21" t="s">
        <v>42</v>
      </c>
      <c r="J37" s="20">
        <v>85.41</v>
      </c>
      <c r="K37" s="20">
        <v>4.07</v>
      </c>
      <c r="L37" s="22">
        <v>8</v>
      </c>
      <c r="M37" s="22">
        <v>180</v>
      </c>
      <c r="N37" s="19" t="s">
        <v>32</v>
      </c>
      <c r="O37" s="19" t="s">
        <v>165</v>
      </c>
      <c r="P37" s="19" t="s">
        <v>34</v>
      </c>
      <c r="Q37" s="19" t="s">
        <v>34</v>
      </c>
      <c r="R37" s="19" t="s">
        <v>34</v>
      </c>
      <c r="S37" s="19" t="s">
        <v>35</v>
      </c>
      <c r="T37" s="19" t="s">
        <v>35</v>
      </c>
      <c r="U37" s="19" t="s">
        <v>36</v>
      </c>
      <c r="V37" s="19"/>
      <c r="W37" s="23"/>
    </row>
    <row r="38" s="1" customFormat="1" ht="20.1" customHeight="1" spans="1:23">
      <c r="A38" s="17">
        <v>36</v>
      </c>
      <c r="B38" s="18" t="s">
        <v>166</v>
      </c>
      <c r="C38" s="19" t="s">
        <v>55</v>
      </c>
      <c r="D38" s="19" t="s">
        <v>167</v>
      </c>
      <c r="E38" s="19" t="s">
        <v>136</v>
      </c>
      <c r="F38" s="19" t="s">
        <v>168</v>
      </c>
      <c r="G38" s="20">
        <v>4.17</v>
      </c>
      <c r="H38" s="21" t="s">
        <v>29</v>
      </c>
      <c r="I38" s="21"/>
      <c r="J38" s="20">
        <v>84.12</v>
      </c>
      <c r="K38" s="20">
        <v>4.05</v>
      </c>
      <c r="L38" s="22">
        <v>9</v>
      </c>
      <c r="M38" s="22">
        <v>180</v>
      </c>
      <c r="N38" s="19" t="s">
        <v>32</v>
      </c>
      <c r="O38" s="19" t="s">
        <v>169</v>
      </c>
      <c r="P38" s="19" t="s">
        <v>34</v>
      </c>
      <c r="Q38" s="19" t="s">
        <v>34</v>
      </c>
      <c r="R38" s="19" t="s">
        <v>34</v>
      </c>
      <c r="S38" s="19" t="s">
        <v>35</v>
      </c>
      <c r="T38" s="19" t="s">
        <v>35</v>
      </c>
      <c r="U38" s="19" t="s">
        <v>36</v>
      </c>
      <c r="V38" s="19" t="s">
        <v>170</v>
      </c>
      <c r="W38" s="23"/>
    </row>
    <row r="39" s="1" customFormat="1" ht="20.1" customHeight="1" spans="1:23">
      <c r="A39" s="17">
        <v>37</v>
      </c>
      <c r="B39" s="18" t="s">
        <v>171</v>
      </c>
      <c r="C39" s="19" t="s">
        <v>25</v>
      </c>
      <c r="D39" s="19" t="s">
        <v>172</v>
      </c>
      <c r="E39" s="19" t="s">
        <v>136</v>
      </c>
      <c r="F39" s="19" t="s">
        <v>143</v>
      </c>
      <c r="G39" s="20">
        <v>3.98</v>
      </c>
      <c r="H39" s="21" t="s">
        <v>41</v>
      </c>
      <c r="I39" s="21" t="s">
        <v>42</v>
      </c>
      <c r="J39" s="20">
        <v>87.2</v>
      </c>
      <c r="K39" s="20">
        <v>4.05</v>
      </c>
      <c r="L39" s="22">
        <v>10</v>
      </c>
      <c r="M39" s="22">
        <v>180</v>
      </c>
      <c r="N39" s="19" t="s">
        <v>32</v>
      </c>
      <c r="O39" s="19" t="s">
        <v>173</v>
      </c>
      <c r="P39" s="19" t="s">
        <v>34</v>
      </c>
      <c r="Q39" s="19" t="s">
        <v>34</v>
      </c>
      <c r="R39" s="19" t="s">
        <v>34</v>
      </c>
      <c r="S39" s="19" t="s">
        <v>35</v>
      </c>
      <c r="T39" s="19" t="s">
        <v>35</v>
      </c>
      <c r="U39" s="19" t="s">
        <v>36</v>
      </c>
      <c r="V39" s="19"/>
      <c r="W39" s="23"/>
    </row>
    <row r="40" s="1" customFormat="1" ht="20.1" customHeight="1" spans="1:23">
      <c r="A40" s="17">
        <v>38</v>
      </c>
      <c r="B40" s="18" t="s">
        <v>174</v>
      </c>
      <c r="C40" s="19" t="s">
        <v>25</v>
      </c>
      <c r="D40" s="19" t="s">
        <v>175</v>
      </c>
      <c r="E40" s="19" t="s">
        <v>136</v>
      </c>
      <c r="F40" s="19" t="s">
        <v>168</v>
      </c>
      <c r="G40" s="20">
        <v>3.93</v>
      </c>
      <c r="H40" s="21" t="s">
        <v>41</v>
      </c>
      <c r="I40" s="21" t="s">
        <v>42</v>
      </c>
      <c r="J40" s="20">
        <v>88.6</v>
      </c>
      <c r="K40" s="20">
        <v>4.01</v>
      </c>
      <c r="L40" s="22">
        <v>11</v>
      </c>
      <c r="M40" s="22">
        <v>180</v>
      </c>
      <c r="N40" s="19" t="s">
        <v>32</v>
      </c>
      <c r="O40" s="19" t="s">
        <v>176</v>
      </c>
      <c r="P40" s="19" t="s">
        <v>34</v>
      </c>
      <c r="Q40" s="19" t="s">
        <v>34</v>
      </c>
      <c r="R40" s="19" t="s">
        <v>34</v>
      </c>
      <c r="S40" s="19" t="s">
        <v>35</v>
      </c>
      <c r="T40" s="19" t="s">
        <v>35</v>
      </c>
      <c r="U40" s="19" t="s">
        <v>36</v>
      </c>
      <c r="V40" s="19"/>
      <c r="W40" s="23"/>
    </row>
    <row r="41" s="1" customFormat="1" ht="20.1" customHeight="1" spans="1:23">
      <c r="A41" s="17">
        <v>39</v>
      </c>
      <c r="B41" s="18" t="s">
        <v>177</v>
      </c>
      <c r="C41" s="19" t="s">
        <v>25</v>
      </c>
      <c r="D41" s="19" t="s">
        <v>178</v>
      </c>
      <c r="E41" s="19" t="s">
        <v>136</v>
      </c>
      <c r="F41" s="19" t="s">
        <v>151</v>
      </c>
      <c r="G41" s="20">
        <v>4.04</v>
      </c>
      <c r="H41" s="21" t="s">
        <v>41</v>
      </c>
      <c r="I41" s="21"/>
      <c r="J41" s="20">
        <v>83.51</v>
      </c>
      <c r="K41" s="20">
        <v>3.99</v>
      </c>
      <c r="L41" s="22">
        <v>12</v>
      </c>
      <c r="M41" s="22">
        <v>180</v>
      </c>
      <c r="N41" s="19" t="s">
        <v>32</v>
      </c>
      <c r="O41" s="19" t="s">
        <v>179</v>
      </c>
      <c r="P41" s="19" t="s">
        <v>34</v>
      </c>
      <c r="Q41" s="19" t="s">
        <v>34</v>
      </c>
      <c r="R41" s="19" t="s">
        <v>34</v>
      </c>
      <c r="S41" s="19" t="s">
        <v>35</v>
      </c>
      <c r="T41" s="19" t="s">
        <v>35</v>
      </c>
      <c r="U41" s="19" t="s">
        <v>36</v>
      </c>
      <c r="V41" s="19"/>
      <c r="W41" s="23"/>
    </row>
    <row r="42" s="1" customFormat="1" ht="20.1" customHeight="1" spans="1:23">
      <c r="A42" s="17">
        <v>40</v>
      </c>
      <c r="B42" s="18" t="s">
        <v>180</v>
      </c>
      <c r="C42" s="19" t="s">
        <v>25</v>
      </c>
      <c r="D42" s="19" t="s">
        <v>181</v>
      </c>
      <c r="E42" s="19" t="s">
        <v>136</v>
      </c>
      <c r="F42" s="19" t="s">
        <v>137</v>
      </c>
      <c r="G42" s="20">
        <v>4.15</v>
      </c>
      <c r="H42" s="21" t="s">
        <v>64</v>
      </c>
      <c r="I42" s="21"/>
      <c r="J42" s="20">
        <v>88.92</v>
      </c>
      <c r="K42" s="20">
        <v>3.95</v>
      </c>
      <c r="L42" s="22">
        <v>13</v>
      </c>
      <c r="M42" s="22">
        <v>180</v>
      </c>
      <c r="N42" s="19" t="s">
        <v>32</v>
      </c>
      <c r="O42" s="19" t="s">
        <v>182</v>
      </c>
      <c r="P42" s="19" t="s">
        <v>34</v>
      </c>
      <c r="Q42" s="19" t="s">
        <v>34</v>
      </c>
      <c r="R42" s="19" t="s">
        <v>34</v>
      </c>
      <c r="S42" s="19" t="s">
        <v>35</v>
      </c>
      <c r="T42" s="19" t="s">
        <v>35</v>
      </c>
      <c r="U42" s="19" t="s">
        <v>36</v>
      </c>
      <c r="V42" s="19"/>
      <c r="W42" s="23"/>
    </row>
    <row r="43" s="1" customFormat="1" ht="20.1" customHeight="1" spans="1:23">
      <c r="A43" s="17">
        <v>41</v>
      </c>
      <c r="B43" s="18" t="s">
        <v>183</v>
      </c>
      <c r="C43" s="19" t="s">
        <v>25</v>
      </c>
      <c r="D43" s="19" t="s">
        <v>184</v>
      </c>
      <c r="E43" s="19" t="s">
        <v>136</v>
      </c>
      <c r="F43" s="19" t="s">
        <v>161</v>
      </c>
      <c r="G43" s="20">
        <v>4.01</v>
      </c>
      <c r="H43" s="21" t="s">
        <v>64</v>
      </c>
      <c r="I43" s="21" t="s">
        <v>42</v>
      </c>
      <c r="J43" s="20">
        <v>86.34</v>
      </c>
      <c r="K43" s="20">
        <v>3.92</v>
      </c>
      <c r="L43" s="22">
        <v>14</v>
      </c>
      <c r="M43" s="22">
        <v>180</v>
      </c>
      <c r="N43" s="19" t="s">
        <v>32</v>
      </c>
      <c r="O43" s="19" t="s">
        <v>130</v>
      </c>
      <c r="P43" s="19" t="s">
        <v>34</v>
      </c>
      <c r="Q43" s="19" t="s">
        <v>34</v>
      </c>
      <c r="R43" s="19" t="s">
        <v>34</v>
      </c>
      <c r="S43" s="19" t="s">
        <v>35</v>
      </c>
      <c r="T43" s="19" t="s">
        <v>35</v>
      </c>
      <c r="U43" s="19" t="s">
        <v>36</v>
      </c>
      <c r="V43" s="19"/>
      <c r="W43" s="23"/>
    </row>
    <row r="44" s="1" customFormat="1" ht="20.1" customHeight="1" spans="1:23">
      <c r="A44" s="17">
        <v>42</v>
      </c>
      <c r="B44" s="18" t="s">
        <v>185</v>
      </c>
      <c r="C44" s="19" t="s">
        <v>25</v>
      </c>
      <c r="D44" s="19" t="s">
        <v>186</v>
      </c>
      <c r="E44" s="19" t="s">
        <v>136</v>
      </c>
      <c r="F44" s="19" t="s">
        <v>137</v>
      </c>
      <c r="G44" s="20">
        <v>3.91</v>
      </c>
      <c r="H44" s="21" t="s">
        <v>41</v>
      </c>
      <c r="I44" s="21"/>
      <c r="J44" s="20">
        <v>87.1</v>
      </c>
      <c r="K44" s="20">
        <v>3.89</v>
      </c>
      <c r="L44" s="22">
        <v>15</v>
      </c>
      <c r="M44" s="22">
        <v>180</v>
      </c>
      <c r="N44" s="19" t="s">
        <v>32</v>
      </c>
      <c r="O44" s="19" t="s">
        <v>124</v>
      </c>
      <c r="P44" s="19" t="s">
        <v>34</v>
      </c>
      <c r="Q44" s="19" t="s">
        <v>34</v>
      </c>
      <c r="R44" s="19" t="s">
        <v>34</v>
      </c>
      <c r="S44" s="19" t="s">
        <v>35</v>
      </c>
      <c r="T44" s="19" t="s">
        <v>35</v>
      </c>
      <c r="U44" s="19" t="s">
        <v>36</v>
      </c>
      <c r="V44" s="19" t="s">
        <v>187</v>
      </c>
      <c r="W44" s="23"/>
    </row>
    <row r="45" s="1" customFormat="1" ht="20.1" customHeight="1" spans="1:23">
      <c r="A45" s="17">
        <v>43</v>
      </c>
      <c r="B45" s="18" t="s">
        <v>188</v>
      </c>
      <c r="C45" s="19" t="s">
        <v>25</v>
      </c>
      <c r="D45" s="19" t="s">
        <v>189</v>
      </c>
      <c r="E45" s="19" t="s">
        <v>136</v>
      </c>
      <c r="F45" s="19" t="s">
        <v>190</v>
      </c>
      <c r="G45" s="20">
        <v>4.02</v>
      </c>
      <c r="H45" s="21" t="s">
        <v>42</v>
      </c>
      <c r="I45" s="21" t="s">
        <v>42</v>
      </c>
      <c r="J45" s="20">
        <v>85.1</v>
      </c>
      <c r="K45" s="20">
        <v>3.83</v>
      </c>
      <c r="L45" s="22">
        <v>16</v>
      </c>
      <c r="M45" s="22">
        <v>180</v>
      </c>
      <c r="N45" s="19" t="s">
        <v>32</v>
      </c>
      <c r="O45" s="19" t="s">
        <v>191</v>
      </c>
      <c r="P45" s="19" t="s">
        <v>34</v>
      </c>
      <c r="Q45" s="19" t="s">
        <v>34</v>
      </c>
      <c r="R45" s="19" t="s">
        <v>34</v>
      </c>
      <c r="S45" s="19" t="s">
        <v>35</v>
      </c>
      <c r="T45" s="19" t="s">
        <v>35</v>
      </c>
      <c r="U45" s="19" t="s">
        <v>36</v>
      </c>
      <c r="V45" s="19"/>
      <c r="W45" s="23"/>
    </row>
    <row r="46" s="1" customFormat="1" ht="20.1" customHeight="1" spans="1:23">
      <c r="A46" s="17">
        <v>44</v>
      </c>
      <c r="B46" s="18" t="s">
        <v>192</v>
      </c>
      <c r="C46" s="19" t="s">
        <v>55</v>
      </c>
      <c r="D46" s="19" t="s">
        <v>193</v>
      </c>
      <c r="E46" s="19" t="s">
        <v>136</v>
      </c>
      <c r="F46" s="19" t="s">
        <v>168</v>
      </c>
      <c r="G46" s="20">
        <v>4.23</v>
      </c>
      <c r="H46" s="21"/>
      <c r="I46" s="21"/>
      <c r="J46" s="20">
        <v>86.2</v>
      </c>
      <c r="K46" s="20">
        <v>3.81</v>
      </c>
      <c r="L46" s="22">
        <v>17</v>
      </c>
      <c r="M46" s="22">
        <v>180</v>
      </c>
      <c r="N46" s="19" t="s">
        <v>32</v>
      </c>
      <c r="O46" s="19" t="s">
        <v>194</v>
      </c>
      <c r="P46" s="19" t="s">
        <v>34</v>
      </c>
      <c r="Q46" s="19" t="s">
        <v>34</v>
      </c>
      <c r="R46" s="19" t="s">
        <v>34</v>
      </c>
      <c r="S46" s="19" t="s">
        <v>35</v>
      </c>
      <c r="T46" s="19" t="s">
        <v>35</v>
      </c>
      <c r="U46" s="19" t="s">
        <v>36</v>
      </c>
      <c r="V46" s="19"/>
      <c r="W46" s="23"/>
    </row>
    <row r="47" s="1" customFormat="1" ht="20.1" customHeight="1" spans="1:23">
      <c r="A47" s="17">
        <v>45</v>
      </c>
      <c r="B47" s="18" t="s">
        <v>195</v>
      </c>
      <c r="C47" s="19" t="s">
        <v>25</v>
      </c>
      <c r="D47" s="19" t="s">
        <v>196</v>
      </c>
      <c r="E47" s="19" t="s">
        <v>136</v>
      </c>
      <c r="F47" s="19" t="s">
        <v>151</v>
      </c>
      <c r="G47" s="20">
        <v>3.89</v>
      </c>
      <c r="H47" s="21" t="s">
        <v>29</v>
      </c>
      <c r="I47" s="21"/>
      <c r="J47" s="20">
        <v>82.96</v>
      </c>
      <c r="K47" s="20">
        <v>3.81</v>
      </c>
      <c r="L47" s="22">
        <v>18</v>
      </c>
      <c r="M47" s="22">
        <v>180</v>
      </c>
      <c r="N47" s="19" t="s">
        <v>32</v>
      </c>
      <c r="O47" s="19" t="s">
        <v>197</v>
      </c>
      <c r="P47" s="19" t="s">
        <v>34</v>
      </c>
      <c r="Q47" s="19" t="s">
        <v>34</v>
      </c>
      <c r="R47" s="19" t="s">
        <v>34</v>
      </c>
      <c r="S47" s="19" t="s">
        <v>35</v>
      </c>
      <c r="T47" s="19" t="s">
        <v>35</v>
      </c>
      <c r="U47" s="19" t="s">
        <v>36</v>
      </c>
      <c r="V47" s="19"/>
      <c r="W47" s="23"/>
    </row>
    <row r="48" s="1" customFormat="1" ht="20.1" customHeight="1" spans="1:23">
      <c r="A48" s="17">
        <v>46</v>
      </c>
      <c r="B48" s="18" t="s">
        <v>198</v>
      </c>
      <c r="C48" s="19" t="s">
        <v>25</v>
      </c>
      <c r="D48" s="19" t="s">
        <v>199</v>
      </c>
      <c r="E48" s="19" t="s">
        <v>136</v>
      </c>
      <c r="F48" s="19" t="s">
        <v>137</v>
      </c>
      <c r="G48" s="20">
        <v>4.08</v>
      </c>
      <c r="H48" s="21" t="s">
        <v>42</v>
      </c>
      <c r="I48" s="21"/>
      <c r="J48" s="20">
        <v>88.93</v>
      </c>
      <c r="K48" s="20">
        <v>3.79</v>
      </c>
      <c r="L48" s="22">
        <v>19</v>
      </c>
      <c r="M48" s="22">
        <v>180</v>
      </c>
      <c r="N48" s="19" t="s">
        <v>32</v>
      </c>
      <c r="O48" s="19" t="s">
        <v>139</v>
      </c>
      <c r="P48" s="19" t="s">
        <v>34</v>
      </c>
      <c r="Q48" s="19" t="s">
        <v>34</v>
      </c>
      <c r="R48" s="19" t="s">
        <v>34</v>
      </c>
      <c r="S48" s="19" t="s">
        <v>35</v>
      </c>
      <c r="T48" s="19" t="s">
        <v>35</v>
      </c>
      <c r="U48" s="19" t="s">
        <v>36</v>
      </c>
      <c r="V48" s="19"/>
      <c r="W48" s="23"/>
    </row>
    <row r="49" s="1" customFormat="1" ht="20.1" customHeight="1" spans="1:23">
      <c r="A49" s="17">
        <v>47</v>
      </c>
      <c r="B49" s="18" t="s">
        <v>200</v>
      </c>
      <c r="C49" s="19" t="s">
        <v>25</v>
      </c>
      <c r="D49" s="19" t="s">
        <v>201</v>
      </c>
      <c r="E49" s="19" t="s">
        <v>136</v>
      </c>
      <c r="F49" s="19" t="s">
        <v>151</v>
      </c>
      <c r="G49" s="20">
        <v>3.82</v>
      </c>
      <c r="H49" s="21" t="s">
        <v>29</v>
      </c>
      <c r="I49" s="21"/>
      <c r="J49" s="20">
        <v>83.9</v>
      </c>
      <c r="K49" s="20">
        <v>3.76</v>
      </c>
      <c r="L49" s="22">
        <v>20</v>
      </c>
      <c r="M49" s="22">
        <v>180</v>
      </c>
      <c r="N49" s="19" t="s">
        <v>32</v>
      </c>
      <c r="O49" s="19" t="s">
        <v>202</v>
      </c>
      <c r="P49" s="19" t="s">
        <v>34</v>
      </c>
      <c r="Q49" s="19" t="s">
        <v>34</v>
      </c>
      <c r="R49" s="19" t="s">
        <v>34</v>
      </c>
      <c r="S49" s="19" t="s">
        <v>35</v>
      </c>
      <c r="T49" s="19" t="s">
        <v>35</v>
      </c>
      <c r="U49" s="19" t="s">
        <v>80</v>
      </c>
      <c r="V49" s="19"/>
      <c r="W49" s="23"/>
    </row>
    <row r="50" s="1" customFormat="1" ht="20.1" customHeight="1" spans="1:23">
      <c r="A50" s="17">
        <v>48</v>
      </c>
      <c r="B50" s="18" t="s">
        <v>203</v>
      </c>
      <c r="C50" s="19" t="s">
        <v>25</v>
      </c>
      <c r="D50" s="19" t="s">
        <v>204</v>
      </c>
      <c r="E50" s="19" t="s">
        <v>136</v>
      </c>
      <c r="F50" s="19" t="s">
        <v>151</v>
      </c>
      <c r="G50" s="20">
        <v>4.05</v>
      </c>
      <c r="H50" s="21" t="s">
        <v>42</v>
      </c>
      <c r="I50" s="21"/>
      <c r="J50" s="20">
        <v>81.56</v>
      </c>
      <c r="K50" s="20">
        <v>3.75</v>
      </c>
      <c r="L50" s="22">
        <v>21</v>
      </c>
      <c r="M50" s="22">
        <v>180</v>
      </c>
      <c r="N50" s="19" t="s">
        <v>32</v>
      </c>
      <c r="O50" s="19" t="s">
        <v>205</v>
      </c>
      <c r="P50" s="19" t="s">
        <v>34</v>
      </c>
      <c r="Q50" s="19" t="s">
        <v>34</v>
      </c>
      <c r="R50" s="19" t="s">
        <v>34</v>
      </c>
      <c r="S50" s="19" t="s">
        <v>35</v>
      </c>
      <c r="T50" s="19" t="s">
        <v>35</v>
      </c>
      <c r="U50" s="19" t="s">
        <v>84</v>
      </c>
      <c r="V50" s="19"/>
      <c r="W50" s="23"/>
    </row>
    <row r="51" s="1" customFormat="1" ht="20.1" customHeight="1" spans="1:23">
      <c r="A51" s="17">
        <v>49</v>
      </c>
      <c r="B51" s="18" t="s">
        <v>206</v>
      </c>
      <c r="C51" s="19" t="s">
        <v>55</v>
      </c>
      <c r="D51" s="19" t="s">
        <v>207</v>
      </c>
      <c r="E51" s="19" t="s">
        <v>136</v>
      </c>
      <c r="F51" s="19" t="s">
        <v>161</v>
      </c>
      <c r="G51" s="20">
        <v>3.87</v>
      </c>
      <c r="H51" s="21" t="s">
        <v>57</v>
      </c>
      <c r="I51" s="21"/>
      <c r="J51" s="20">
        <v>88.83</v>
      </c>
      <c r="K51" s="20">
        <v>3.66</v>
      </c>
      <c r="L51" s="22">
        <v>22</v>
      </c>
      <c r="M51" s="22">
        <v>180</v>
      </c>
      <c r="N51" s="19" t="s">
        <v>32</v>
      </c>
      <c r="O51" s="19" t="s">
        <v>208</v>
      </c>
      <c r="P51" s="19" t="s">
        <v>34</v>
      </c>
      <c r="Q51" s="19" t="s">
        <v>34</v>
      </c>
      <c r="R51" s="19" t="s">
        <v>34</v>
      </c>
      <c r="S51" s="19" t="s">
        <v>35</v>
      </c>
      <c r="T51" s="19" t="s">
        <v>35</v>
      </c>
      <c r="U51" s="19" t="s">
        <v>88</v>
      </c>
      <c r="V51" s="19" t="s">
        <v>209</v>
      </c>
      <c r="W51" s="23"/>
    </row>
    <row r="52" s="1" customFormat="1" ht="20.1" customHeight="1" spans="1:23">
      <c r="A52" s="17">
        <v>50</v>
      </c>
      <c r="B52" s="18" t="s">
        <v>210</v>
      </c>
      <c r="C52" s="19" t="s">
        <v>55</v>
      </c>
      <c r="D52" s="19" t="s">
        <v>211</v>
      </c>
      <c r="E52" s="19" t="s">
        <v>136</v>
      </c>
      <c r="F52" s="19" t="s">
        <v>151</v>
      </c>
      <c r="G52" s="20">
        <v>3.78</v>
      </c>
      <c r="H52" s="21" t="s">
        <v>42</v>
      </c>
      <c r="I52" s="21"/>
      <c r="J52" s="20">
        <v>83.04</v>
      </c>
      <c r="K52" s="20">
        <v>3.52</v>
      </c>
      <c r="L52" s="22">
        <v>23</v>
      </c>
      <c r="M52" s="22">
        <v>180</v>
      </c>
      <c r="N52" s="19" t="s">
        <v>32</v>
      </c>
      <c r="O52" s="19" t="s">
        <v>74</v>
      </c>
      <c r="P52" s="19" t="s">
        <v>34</v>
      </c>
      <c r="Q52" s="19" t="s">
        <v>34</v>
      </c>
      <c r="R52" s="19" t="s">
        <v>34</v>
      </c>
      <c r="S52" s="19" t="s">
        <v>35</v>
      </c>
      <c r="T52" s="19" t="s">
        <v>35</v>
      </c>
      <c r="U52" s="19" t="s">
        <v>92</v>
      </c>
      <c r="V52" s="19" t="s">
        <v>212</v>
      </c>
      <c r="W52" s="23"/>
    </row>
    <row r="53" s="1" customFormat="1" ht="20.1" customHeight="1" spans="1:23">
      <c r="A53" s="17">
        <v>51</v>
      </c>
      <c r="B53" s="18" t="s">
        <v>213</v>
      </c>
      <c r="C53" s="19" t="s">
        <v>25</v>
      </c>
      <c r="D53" s="19" t="s">
        <v>214</v>
      </c>
      <c r="E53" s="19" t="s">
        <v>136</v>
      </c>
      <c r="F53" s="19" t="s">
        <v>151</v>
      </c>
      <c r="G53" s="20">
        <v>3.78</v>
      </c>
      <c r="H53" s="21" t="s">
        <v>42</v>
      </c>
      <c r="I53" s="21"/>
      <c r="J53" s="20">
        <v>80.15</v>
      </c>
      <c r="K53" s="20">
        <v>3.51</v>
      </c>
      <c r="L53" s="22">
        <v>24</v>
      </c>
      <c r="M53" s="22">
        <v>180</v>
      </c>
      <c r="N53" s="19" t="s">
        <v>32</v>
      </c>
      <c r="O53" s="19" t="s">
        <v>215</v>
      </c>
      <c r="P53" s="19" t="s">
        <v>34</v>
      </c>
      <c r="Q53" s="19" t="s">
        <v>34</v>
      </c>
      <c r="R53" s="19" t="s">
        <v>34</v>
      </c>
      <c r="S53" s="19" t="s">
        <v>35</v>
      </c>
      <c r="T53" s="19" t="s">
        <v>35</v>
      </c>
      <c r="U53" s="19" t="s">
        <v>216</v>
      </c>
      <c r="V53" s="19"/>
      <c r="W53" s="23"/>
    </row>
    <row r="54" s="1" customFormat="1" ht="20.1" customHeight="1" spans="1:23">
      <c r="A54" s="17">
        <v>52</v>
      </c>
      <c r="B54" s="18" t="s">
        <v>217</v>
      </c>
      <c r="C54" s="19" t="s">
        <v>25</v>
      </c>
      <c r="D54" s="19" t="s">
        <v>218</v>
      </c>
      <c r="E54" s="19" t="s">
        <v>136</v>
      </c>
      <c r="F54" s="19" t="s">
        <v>190</v>
      </c>
      <c r="G54" s="20">
        <v>3.66</v>
      </c>
      <c r="H54" s="21" t="s">
        <v>57</v>
      </c>
      <c r="I54" s="21"/>
      <c r="J54" s="20">
        <v>85.09</v>
      </c>
      <c r="K54" s="20">
        <v>3.47</v>
      </c>
      <c r="L54" s="22">
        <v>25</v>
      </c>
      <c r="M54" s="22">
        <v>180</v>
      </c>
      <c r="N54" s="19" t="s">
        <v>32</v>
      </c>
      <c r="O54" s="19" t="s">
        <v>219</v>
      </c>
      <c r="P54" s="19" t="s">
        <v>34</v>
      </c>
      <c r="Q54" s="19" t="s">
        <v>34</v>
      </c>
      <c r="R54" s="19" t="s">
        <v>34</v>
      </c>
      <c r="S54" s="19" t="s">
        <v>35</v>
      </c>
      <c r="T54" s="19" t="s">
        <v>35</v>
      </c>
      <c r="U54" s="19" t="s">
        <v>220</v>
      </c>
      <c r="V54" s="19"/>
      <c r="W54" s="23"/>
    </row>
    <row r="55" s="1" customFormat="1" ht="20.1" customHeight="1" spans="1:23">
      <c r="A55" s="17">
        <v>53</v>
      </c>
      <c r="B55" s="18" t="s">
        <v>221</v>
      </c>
      <c r="C55" s="19" t="s">
        <v>25</v>
      </c>
      <c r="D55" s="19" t="s">
        <v>222</v>
      </c>
      <c r="E55" s="19" t="s">
        <v>136</v>
      </c>
      <c r="F55" s="19" t="s">
        <v>168</v>
      </c>
      <c r="G55" s="20">
        <v>3.62</v>
      </c>
      <c r="H55" s="21" t="s">
        <v>64</v>
      </c>
      <c r="I55" s="21"/>
      <c r="J55" s="20">
        <v>77.96</v>
      </c>
      <c r="K55" s="20">
        <v>3.47</v>
      </c>
      <c r="L55" s="22">
        <v>26</v>
      </c>
      <c r="M55" s="22">
        <v>180</v>
      </c>
      <c r="N55" s="19" t="s">
        <v>32</v>
      </c>
      <c r="O55" s="19" t="s">
        <v>219</v>
      </c>
      <c r="P55" s="19" t="s">
        <v>34</v>
      </c>
      <c r="Q55" s="19" t="s">
        <v>34</v>
      </c>
      <c r="R55" s="19" t="s">
        <v>34</v>
      </c>
      <c r="S55" s="19" t="s">
        <v>35</v>
      </c>
      <c r="T55" s="19" t="s">
        <v>35</v>
      </c>
      <c r="U55" s="19" t="s">
        <v>223</v>
      </c>
      <c r="V55" s="19"/>
      <c r="W55" s="23"/>
    </row>
    <row r="56" s="1" customFormat="1" ht="20.1" customHeight="1" spans="1:23">
      <c r="A56" s="17">
        <v>54</v>
      </c>
      <c r="B56" s="18" t="s">
        <v>224</v>
      </c>
      <c r="C56" s="19" t="s">
        <v>55</v>
      </c>
      <c r="D56" s="19" t="s">
        <v>225</v>
      </c>
      <c r="E56" s="19" t="s">
        <v>136</v>
      </c>
      <c r="F56" s="19" t="s">
        <v>190</v>
      </c>
      <c r="G56" s="20">
        <v>3.82</v>
      </c>
      <c r="H56" s="21"/>
      <c r="I56" s="21"/>
      <c r="J56" s="20">
        <v>80.5</v>
      </c>
      <c r="K56" s="20">
        <v>3.45</v>
      </c>
      <c r="L56" s="22">
        <v>27</v>
      </c>
      <c r="M56" s="22">
        <v>180</v>
      </c>
      <c r="N56" s="19" t="s">
        <v>32</v>
      </c>
      <c r="O56" s="19" t="s">
        <v>133</v>
      </c>
      <c r="P56" s="19" t="s">
        <v>34</v>
      </c>
      <c r="Q56" s="19" t="s">
        <v>34</v>
      </c>
      <c r="R56" s="19" t="s">
        <v>34</v>
      </c>
      <c r="S56" s="19" t="s">
        <v>35</v>
      </c>
      <c r="T56" s="19" t="s">
        <v>35</v>
      </c>
      <c r="U56" s="19" t="s">
        <v>226</v>
      </c>
      <c r="V56" s="19"/>
      <c r="W56" s="23"/>
    </row>
    <row r="57" s="1" customFormat="1" ht="20.1" customHeight="1" spans="1:23">
      <c r="A57" s="17">
        <v>55</v>
      </c>
      <c r="B57" s="18" t="s">
        <v>227</v>
      </c>
      <c r="C57" s="19" t="s">
        <v>25</v>
      </c>
      <c r="D57" s="19" t="s">
        <v>228</v>
      </c>
      <c r="E57" s="19" t="s">
        <v>136</v>
      </c>
      <c r="F57" s="19" t="s">
        <v>161</v>
      </c>
      <c r="G57" s="20">
        <v>3.61</v>
      </c>
      <c r="H57" s="21"/>
      <c r="I57" s="21"/>
      <c r="J57" s="20">
        <v>76.487</v>
      </c>
      <c r="K57" s="20">
        <v>3.26</v>
      </c>
      <c r="L57" s="22">
        <v>28</v>
      </c>
      <c r="M57" s="22">
        <v>180</v>
      </c>
      <c r="N57" s="19" t="s">
        <v>32</v>
      </c>
      <c r="O57" s="19" t="s">
        <v>229</v>
      </c>
      <c r="P57" s="19" t="s">
        <v>34</v>
      </c>
      <c r="Q57" s="19" t="s">
        <v>34</v>
      </c>
      <c r="R57" s="19" t="s">
        <v>34</v>
      </c>
      <c r="S57" s="19" t="s">
        <v>35</v>
      </c>
      <c r="T57" s="19" t="s">
        <v>35</v>
      </c>
      <c r="U57" s="19" t="s">
        <v>230</v>
      </c>
      <c r="V57" s="19"/>
      <c r="W57" s="23"/>
    </row>
    <row r="58" s="1" customFormat="1" ht="20.1" customHeight="1" spans="1:23">
      <c r="A58" s="17">
        <v>56</v>
      </c>
      <c r="B58" s="18" t="s">
        <v>231</v>
      </c>
      <c r="C58" s="19" t="s">
        <v>25</v>
      </c>
      <c r="D58" s="19" t="s">
        <v>232</v>
      </c>
      <c r="E58" s="19" t="s">
        <v>136</v>
      </c>
      <c r="F58" s="19" t="s">
        <v>168</v>
      </c>
      <c r="G58" s="20">
        <v>3.59</v>
      </c>
      <c r="H58" s="21"/>
      <c r="I58" s="21"/>
      <c r="J58" s="20">
        <v>77.5</v>
      </c>
      <c r="K58" s="20">
        <v>3.25</v>
      </c>
      <c r="L58" s="22">
        <v>29</v>
      </c>
      <c r="M58" s="22">
        <v>180</v>
      </c>
      <c r="N58" s="19" t="s">
        <v>32</v>
      </c>
      <c r="O58" s="19" t="s">
        <v>233</v>
      </c>
      <c r="P58" s="19" t="s">
        <v>34</v>
      </c>
      <c r="Q58" s="19" t="s">
        <v>34</v>
      </c>
      <c r="R58" s="19" t="s">
        <v>34</v>
      </c>
      <c r="S58" s="19" t="s">
        <v>35</v>
      </c>
      <c r="T58" s="19" t="s">
        <v>35</v>
      </c>
      <c r="U58" s="19" t="s">
        <v>234</v>
      </c>
      <c r="V58" s="19"/>
      <c r="W58" s="23"/>
    </row>
    <row r="59" s="1" customFormat="1" ht="20.1" customHeight="1" spans="1:23">
      <c r="A59" s="17">
        <v>57</v>
      </c>
      <c r="B59" s="18" t="s">
        <v>235</v>
      </c>
      <c r="C59" s="19" t="s">
        <v>25</v>
      </c>
      <c r="D59" s="19" t="s">
        <v>236</v>
      </c>
      <c r="E59" s="19" t="s">
        <v>237</v>
      </c>
      <c r="F59" s="19" t="s">
        <v>238</v>
      </c>
      <c r="G59" s="20">
        <v>3.73</v>
      </c>
      <c r="H59" s="21" t="s">
        <v>41</v>
      </c>
      <c r="I59" s="21" t="s">
        <v>42</v>
      </c>
      <c r="J59" s="20">
        <v>88.44</v>
      </c>
      <c r="K59" s="20">
        <v>3.84</v>
      </c>
      <c r="L59" s="22">
        <v>1</v>
      </c>
      <c r="M59" s="20" t="s">
        <v>239</v>
      </c>
      <c r="N59" s="19" t="s">
        <v>32</v>
      </c>
      <c r="O59" s="19" t="s">
        <v>240</v>
      </c>
      <c r="P59" s="19" t="s">
        <v>34</v>
      </c>
      <c r="Q59" s="19" t="s">
        <v>34</v>
      </c>
      <c r="R59" s="19" t="s">
        <v>34</v>
      </c>
      <c r="S59" s="19" t="s">
        <v>35</v>
      </c>
      <c r="T59" s="19" t="s">
        <v>35</v>
      </c>
      <c r="U59" s="19" t="s">
        <v>36</v>
      </c>
      <c r="V59" s="19" t="s">
        <v>241</v>
      </c>
      <c r="W59" s="23"/>
    </row>
    <row r="60" s="1" customFormat="1" ht="20.1" customHeight="1" spans="1:23">
      <c r="A60" s="17">
        <v>58</v>
      </c>
      <c r="B60" s="18" t="s">
        <v>242</v>
      </c>
      <c r="C60" s="19" t="s">
        <v>25</v>
      </c>
      <c r="D60" s="19" t="s">
        <v>243</v>
      </c>
      <c r="E60" s="19" t="s">
        <v>237</v>
      </c>
      <c r="F60" s="19" t="s">
        <v>238</v>
      </c>
      <c r="G60" s="20">
        <v>3.75</v>
      </c>
      <c r="H60" s="21" t="s">
        <v>29</v>
      </c>
      <c r="I60" s="21" t="s">
        <v>42</v>
      </c>
      <c r="J60" s="20">
        <v>85.76</v>
      </c>
      <c r="K60" s="20">
        <v>3.8</v>
      </c>
      <c r="L60" s="22">
        <v>2</v>
      </c>
      <c r="M60" s="20" t="s">
        <v>239</v>
      </c>
      <c r="N60" s="19" t="s">
        <v>32</v>
      </c>
      <c r="O60" s="19" t="s">
        <v>79</v>
      </c>
      <c r="P60" s="19" t="s">
        <v>34</v>
      </c>
      <c r="Q60" s="19" t="s">
        <v>34</v>
      </c>
      <c r="R60" s="19" t="s">
        <v>34</v>
      </c>
      <c r="S60" s="19" t="s">
        <v>35</v>
      </c>
      <c r="T60" s="19" t="s">
        <v>35</v>
      </c>
      <c r="U60" s="19" t="s">
        <v>36</v>
      </c>
      <c r="V60" s="19"/>
      <c r="W60" s="23"/>
    </row>
    <row r="61" s="1" customFormat="1" ht="20.1" customHeight="1" spans="1:23">
      <c r="A61" s="17">
        <v>59</v>
      </c>
      <c r="B61" s="18" t="s">
        <v>244</v>
      </c>
      <c r="C61" s="19" t="s">
        <v>25</v>
      </c>
      <c r="D61" s="19" t="s">
        <v>245</v>
      </c>
      <c r="E61" s="19" t="s">
        <v>237</v>
      </c>
      <c r="F61" s="19" t="s">
        <v>238</v>
      </c>
      <c r="G61" s="20">
        <v>3.51</v>
      </c>
      <c r="H61" s="21" t="s">
        <v>64</v>
      </c>
      <c r="I61" s="21"/>
      <c r="J61" s="20">
        <v>82.56</v>
      </c>
      <c r="K61" s="20">
        <v>3.39</v>
      </c>
      <c r="L61" s="22">
        <v>3</v>
      </c>
      <c r="M61" s="20" t="s">
        <v>239</v>
      </c>
      <c r="N61" s="19" t="s">
        <v>32</v>
      </c>
      <c r="O61" s="19" t="s">
        <v>246</v>
      </c>
      <c r="P61" s="19" t="s">
        <v>34</v>
      </c>
      <c r="Q61" s="19" t="s">
        <v>34</v>
      </c>
      <c r="R61" s="19" t="s">
        <v>34</v>
      </c>
      <c r="S61" s="19" t="s">
        <v>35</v>
      </c>
      <c r="T61" s="19" t="s">
        <v>35</v>
      </c>
      <c r="U61" s="19" t="s">
        <v>36</v>
      </c>
      <c r="V61" s="19"/>
      <c r="W61" s="23"/>
    </row>
    <row r="62" s="1" customFormat="1" ht="20.1" customHeight="1" spans="1:23">
      <c r="A62" s="17">
        <v>60</v>
      </c>
      <c r="B62" s="18" t="s">
        <v>247</v>
      </c>
      <c r="C62" s="19" t="s">
        <v>25</v>
      </c>
      <c r="D62" s="19" t="s">
        <v>248</v>
      </c>
      <c r="E62" s="19" t="s">
        <v>237</v>
      </c>
      <c r="F62" s="19" t="s">
        <v>238</v>
      </c>
      <c r="G62" s="20">
        <v>3.64</v>
      </c>
      <c r="H62" s="21"/>
      <c r="I62" s="21"/>
      <c r="J62" s="20">
        <v>84.24</v>
      </c>
      <c r="K62" s="20">
        <v>3.3</v>
      </c>
      <c r="L62" s="22">
        <v>4</v>
      </c>
      <c r="M62" s="20" t="s">
        <v>239</v>
      </c>
      <c r="N62" s="19" t="s">
        <v>32</v>
      </c>
      <c r="O62" s="19" t="s">
        <v>50</v>
      </c>
      <c r="P62" s="19" t="s">
        <v>34</v>
      </c>
      <c r="Q62" s="19" t="s">
        <v>34</v>
      </c>
      <c r="R62" s="19" t="s">
        <v>34</v>
      </c>
      <c r="S62" s="19" t="s">
        <v>35</v>
      </c>
      <c r="T62" s="19" t="s">
        <v>35</v>
      </c>
      <c r="U62" s="18" t="s">
        <v>36</v>
      </c>
      <c r="V62" s="19"/>
      <c r="W62" s="23"/>
    </row>
    <row r="63" s="1" customFormat="1" ht="20.1" customHeight="1" spans="1:23">
      <c r="A63" s="17">
        <v>61</v>
      </c>
      <c r="B63" s="18" t="s">
        <v>249</v>
      </c>
      <c r="C63" s="19" t="s">
        <v>25</v>
      </c>
      <c r="D63" s="19" t="s">
        <v>250</v>
      </c>
      <c r="E63" s="19" t="s">
        <v>251</v>
      </c>
      <c r="F63" s="19" t="s">
        <v>252</v>
      </c>
      <c r="G63" s="20">
        <v>3.84</v>
      </c>
      <c r="H63" s="21" t="s">
        <v>41</v>
      </c>
      <c r="I63" s="21" t="s">
        <v>42</v>
      </c>
      <c r="J63" s="20">
        <v>86.68</v>
      </c>
      <c r="K63" s="20">
        <v>3.93</v>
      </c>
      <c r="L63" s="22">
        <v>1</v>
      </c>
      <c r="M63" s="20" t="s">
        <v>253</v>
      </c>
      <c r="N63" s="19" t="s">
        <v>32</v>
      </c>
      <c r="O63" s="19" t="s">
        <v>254</v>
      </c>
      <c r="P63" s="19" t="s">
        <v>34</v>
      </c>
      <c r="Q63" s="19" t="s">
        <v>34</v>
      </c>
      <c r="R63" s="19" t="s">
        <v>34</v>
      </c>
      <c r="S63" s="19" t="s">
        <v>35</v>
      </c>
      <c r="T63" s="19" t="s">
        <v>35</v>
      </c>
      <c r="U63" s="19" t="s">
        <v>36</v>
      </c>
      <c r="V63" s="19"/>
      <c r="W63" s="23"/>
    </row>
    <row r="64" s="1" customFormat="1" ht="20.1" customHeight="1" spans="1:23">
      <c r="A64" s="17">
        <v>62</v>
      </c>
      <c r="B64" s="18" t="s">
        <v>255</v>
      </c>
      <c r="C64" s="19" t="s">
        <v>55</v>
      </c>
      <c r="D64" s="19" t="s">
        <v>256</v>
      </c>
      <c r="E64" s="19" t="s">
        <v>251</v>
      </c>
      <c r="F64" s="19" t="s">
        <v>252</v>
      </c>
      <c r="G64" s="20">
        <v>3.89</v>
      </c>
      <c r="H64" s="21" t="s">
        <v>29</v>
      </c>
      <c r="I64" s="21" t="s">
        <v>42</v>
      </c>
      <c r="J64" s="20">
        <v>85.76</v>
      </c>
      <c r="K64" s="20">
        <v>3.92</v>
      </c>
      <c r="L64" s="22">
        <v>2</v>
      </c>
      <c r="M64" s="20" t="s">
        <v>253</v>
      </c>
      <c r="N64" s="19" t="s">
        <v>32</v>
      </c>
      <c r="O64" s="19" t="s">
        <v>79</v>
      </c>
      <c r="P64" s="19" t="s">
        <v>34</v>
      </c>
      <c r="Q64" s="19" t="s">
        <v>34</v>
      </c>
      <c r="R64" s="19" t="s">
        <v>34</v>
      </c>
      <c r="S64" s="19" t="s">
        <v>35</v>
      </c>
      <c r="T64" s="19" t="s">
        <v>35</v>
      </c>
      <c r="U64" s="19" t="s">
        <v>36</v>
      </c>
      <c r="V64" s="19"/>
      <c r="W64" s="23"/>
    </row>
    <row r="65" s="1" customFormat="1" ht="20.1" customHeight="1" spans="1:1024 1025:16384">
      <c r="A65" s="17">
        <v>63</v>
      </c>
      <c r="B65" s="18" t="s">
        <v>257</v>
      </c>
      <c r="C65" s="19" t="s">
        <v>25</v>
      </c>
      <c r="D65" s="19" t="s">
        <v>258</v>
      </c>
      <c r="E65" s="19" t="s">
        <v>251</v>
      </c>
      <c r="F65" s="19" t="s">
        <v>252</v>
      </c>
      <c r="G65" s="20">
        <v>3.82</v>
      </c>
      <c r="H65" s="21" t="s">
        <v>41</v>
      </c>
      <c r="I65" s="21" t="s">
        <v>42</v>
      </c>
      <c r="J65" s="20">
        <v>86.3</v>
      </c>
      <c r="K65" s="20">
        <v>3.91</v>
      </c>
      <c r="L65" s="22">
        <v>3</v>
      </c>
      <c r="M65" s="20" t="s">
        <v>253</v>
      </c>
      <c r="N65" s="19" t="s">
        <v>32</v>
      </c>
      <c r="O65" s="19" t="s">
        <v>233</v>
      </c>
      <c r="P65" s="19" t="s">
        <v>34</v>
      </c>
      <c r="Q65" s="19" t="s">
        <v>34</v>
      </c>
      <c r="R65" s="19" t="s">
        <v>34</v>
      </c>
      <c r="S65" s="19" t="s">
        <v>35</v>
      </c>
      <c r="T65" s="19" t="s">
        <v>35</v>
      </c>
      <c r="U65" s="19" t="s">
        <v>36</v>
      </c>
      <c r="V65" s="19"/>
      <c r="W65" s="23"/>
    </row>
    <row r="66" s="1" customFormat="1" ht="20.1" customHeight="1" spans="1:1024 1025:16384">
      <c r="A66" s="17">
        <v>64</v>
      </c>
      <c r="B66" s="18" t="s">
        <v>259</v>
      </c>
      <c r="C66" s="19" t="s">
        <v>25</v>
      </c>
      <c r="D66" s="19" t="s">
        <v>260</v>
      </c>
      <c r="E66" s="19" t="s">
        <v>251</v>
      </c>
      <c r="F66" s="19" t="s">
        <v>252</v>
      </c>
      <c r="G66" s="20">
        <v>3.89</v>
      </c>
      <c r="H66" s="21" t="s">
        <v>29</v>
      </c>
      <c r="I66" s="21"/>
      <c r="J66" s="20">
        <v>84.433</v>
      </c>
      <c r="K66" s="20">
        <v>3.82</v>
      </c>
      <c r="L66" s="22">
        <v>4</v>
      </c>
      <c r="M66" s="20" t="s">
        <v>253</v>
      </c>
      <c r="N66" s="19" t="s">
        <v>32</v>
      </c>
      <c r="O66" s="19" t="s">
        <v>261</v>
      </c>
      <c r="P66" s="19" t="s">
        <v>34</v>
      </c>
      <c r="Q66" s="19" t="s">
        <v>34</v>
      </c>
      <c r="R66" s="19" t="s">
        <v>34</v>
      </c>
      <c r="S66" s="19" t="s">
        <v>35</v>
      </c>
      <c r="T66" s="19" t="s">
        <v>35</v>
      </c>
      <c r="U66" s="19" t="s">
        <v>36</v>
      </c>
      <c r="V66" s="19"/>
      <c r="W66" s="23"/>
    </row>
    <row r="67" s="1" customFormat="1" ht="20.1" customHeight="1" spans="1:1024 1025:16384">
      <c r="A67" s="17">
        <v>65</v>
      </c>
      <c r="B67" s="18" t="s">
        <v>262</v>
      </c>
      <c r="C67" s="19" t="s">
        <v>25</v>
      </c>
      <c r="D67" s="19" t="s">
        <v>263</v>
      </c>
      <c r="E67" s="19" t="s">
        <v>251</v>
      </c>
      <c r="F67" s="19" t="s">
        <v>264</v>
      </c>
      <c r="G67" s="20">
        <v>3.87</v>
      </c>
      <c r="H67" s="21" t="s">
        <v>64</v>
      </c>
      <c r="I67" s="21"/>
      <c r="J67" s="20">
        <v>84.68</v>
      </c>
      <c r="K67" s="20">
        <v>3.7</v>
      </c>
      <c r="L67" s="22">
        <v>5</v>
      </c>
      <c r="M67" s="20" t="s">
        <v>253</v>
      </c>
      <c r="N67" s="19" t="s">
        <v>32</v>
      </c>
      <c r="O67" s="19" t="s">
        <v>127</v>
      </c>
      <c r="P67" s="19" t="s">
        <v>34</v>
      </c>
      <c r="Q67" s="19" t="s">
        <v>34</v>
      </c>
      <c r="R67" s="19" t="s">
        <v>34</v>
      </c>
      <c r="S67" s="19" t="s">
        <v>35</v>
      </c>
      <c r="T67" s="19" t="s">
        <v>35</v>
      </c>
      <c r="U67" s="19" t="s">
        <v>36</v>
      </c>
      <c r="V67" s="19" t="s">
        <v>265</v>
      </c>
      <c r="W67" s="23"/>
    </row>
    <row r="68" s="1" customFormat="1" ht="20.1" customHeight="1" spans="1:1024 1025:16384">
      <c r="A68" s="17">
        <v>66</v>
      </c>
      <c r="B68" s="18" t="s">
        <v>266</v>
      </c>
      <c r="C68" s="19" t="s">
        <v>25</v>
      </c>
      <c r="D68" s="19" t="s">
        <v>267</v>
      </c>
      <c r="E68" s="19" t="s">
        <v>251</v>
      </c>
      <c r="F68" s="19" t="s">
        <v>264</v>
      </c>
      <c r="G68" s="20">
        <v>3.78</v>
      </c>
      <c r="H68" s="21" t="s">
        <v>42</v>
      </c>
      <c r="I68" s="21"/>
      <c r="J68" s="20">
        <v>80.34</v>
      </c>
      <c r="K68" s="20">
        <v>3.51</v>
      </c>
      <c r="L68" s="22">
        <v>6</v>
      </c>
      <c r="M68" s="20" t="s">
        <v>253</v>
      </c>
      <c r="N68" s="19" t="s">
        <v>32</v>
      </c>
      <c r="O68" s="19" t="s">
        <v>268</v>
      </c>
      <c r="P68" s="19" t="s">
        <v>34</v>
      </c>
      <c r="Q68" s="19" t="s">
        <v>34</v>
      </c>
      <c r="R68" s="19" t="s">
        <v>34</v>
      </c>
      <c r="S68" s="19" t="s">
        <v>35</v>
      </c>
      <c r="T68" s="19" t="s">
        <v>35</v>
      </c>
      <c r="U68" s="19" t="s">
        <v>36</v>
      </c>
      <c r="V68" s="19"/>
      <c r="W68" s="23"/>
    </row>
    <row r="69" s="1" customFormat="1" ht="20.1" customHeight="1" spans="1:1024 1025:16384">
      <c r="A69" s="17">
        <v>67</v>
      </c>
      <c r="B69" s="18" t="s">
        <v>269</v>
      </c>
      <c r="C69" s="19" t="s">
        <v>25</v>
      </c>
      <c r="D69" s="19" t="s">
        <v>270</v>
      </c>
      <c r="E69" s="19" t="s">
        <v>251</v>
      </c>
      <c r="F69" s="19" t="s">
        <v>264</v>
      </c>
      <c r="G69" s="20">
        <v>3.79</v>
      </c>
      <c r="H69" s="21"/>
      <c r="I69" s="21"/>
      <c r="J69" s="20">
        <v>83.5</v>
      </c>
      <c r="K69" s="20">
        <v>3.43</v>
      </c>
      <c r="L69" s="22">
        <v>7</v>
      </c>
      <c r="M69" s="20" t="s">
        <v>253</v>
      </c>
      <c r="N69" s="19" t="s">
        <v>32</v>
      </c>
      <c r="O69" s="19" t="s">
        <v>50</v>
      </c>
      <c r="P69" s="19" t="s">
        <v>34</v>
      </c>
      <c r="Q69" s="19" t="s">
        <v>34</v>
      </c>
      <c r="R69" s="19" t="s">
        <v>34</v>
      </c>
      <c r="S69" s="19" t="s">
        <v>35</v>
      </c>
      <c r="T69" s="19" t="s">
        <v>35</v>
      </c>
      <c r="U69" s="19" t="s">
        <v>80</v>
      </c>
      <c r="V69" s="19"/>
      <c r="W69" s="23"/>
    </row>
    <row r="70" s="4" customFormat="1" ht="20" customHeight="1" spans="1:1024 1025:16384">
      <c r="A70" s="30"/>
      <c r="B70" s="30"/>
      <c r="C70" s="30"/>
      <c r="D70" s="30"/>
      <c r="E70" s="30"/>
      <c r="F70" s="30"/>
      <c r="G70" s="31"/>
      <c r="H70" s="32"/>
      <c r="I70" s="32"/>
      <c r="J70" s="31"/>
      <c r="K70" s="32"/>
      <c r="L70" s="30"/>
      <c r="M70" s="30"/>
      <c r="N70" s="30"/>
      <c r="O70" s="30"/>
      <c r="P70" s="30"/>
      <c r="Q70" s="30"/>
      <c r="R70" s="33"/>
      <c r="S70" s="30"/>
      <c r="T70" s="30"/>
      <c r="U70" s="34"/>
      <c r="V70" s="30"/>
      <c r="W70" s="30"/>
    </row>
    <row r="71" s="5" customFormat="1" ht="88.5" customHeight="1" spans="1:1024 1025:16384">
      <c r="A71" s="16" t="s">
        <v>1</v>
      </c>
      <c r="B71" s="16" t="s">
        <v>2</v>
      </c>
      <c r="C71" s="16" t="s">
        <v>3</v>
      </c>
      <c r="D71" s="16" t="s">
        <v>4</v>
      </c>
      <c r="E71" s="16" t="s">
        <v>5</v>
      </c>
      <c r="F71" s="16" t="s">
        <v>6</v>
      </c>
      <c r="G71" s="35" t="s">
        <v>271</v>
      </c>
      <c r="H71" s="35" t="s">
        <v>8</v>
      </c>
      <c r="I71" s="35" t="s">
        <v>9</v>
      </c>
      <c r="J71" s="35" t="s">
        <v>10</v>
      </c>
      <c r="K71" s="35" t="s">
        <v>11</v>
      </c>
      <c r="L71" s="16" t="s">
        <v>12</v>
      </c>
      <c r="M71" s="16" t="s">
        <v>13</v>
      </c>
      <c r="N71" s="16" t="s">
        <v>14</v>
      </c>
      <c r="O71" s="16" t="s">
        <v>15</v>
      </c>
      <c r="P71" s="16" t="s">
        <v>16</v>
      </c>
      <c r="Q71" s="16" t="s">
        <v>17</v>
      </c>
      <c r="R71" s="13" t="s">
        <v>18</v>
      </c>
      <c r="S71" s="16" t="s">
        <v>19</v>
      </c>
      <c r="T71" s="16" t="s">
        <v>20</v>
      </c>
      <c r="U71" s="16" t="s">
        <v>21</v>
      </c>
      <c r="V71" s="16" t="s">
        <v>22</v>
      </c>
      <c r="W71" s="36" t="s">
        <v>23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  <c r="WSD71" s="3"/>
      <c r="WSE71" s="3"/>
      <c r="WSF71" s="3"/>
      <c r="WSG71" s="3"/>
      <c r="WSH71" s="3"/>
      <c r="WSI71" s="3"/>
      <c r="WSJ71" s="3"/>
      <c r="WSK71" s="3"/>
      <c r="WSL71" s="3"/>
      <c r="WSM71" s="3"/>
      <c r="WSN71" s="3"/>
      <c r="WSO71" s="3"/>
      <c r="WSP71" s="3"/>
      <c r="WSQ71" s="3"/>
      <c r="WSR71" s="3"/>
      <c r="WSS71" s="3"/>
      <c r="WST71" s="3"/>
      <c r="WSU71" s="3"/>
      <c r="WSV71" s="3"/>
      <c r="WSW71" s="3"/>
      <c r="WSX71" s="3"/>
      <c r="WSY71" s="3"/>
      <c r="WSZ71" s="3"/>
      <c r="WTA71" s="3"/>
      <c r="WTB71" s="3"/>
      <c r="WTC71" s="3"/>
      <c r="WTD71" s="3"/>
      <c r="WTE71" s="3"/>
      <c r="WTF71" s="3"/>
      <c r="WTG71" s="3"/>
      <c r="WTH71" s="3"/>
      <c r="WTI71" s="3"/>
      <c r="WTJ71" s="3"/>
      <c r="WTK71" s="3"/>
      <c r="WTL71" s="3"/>
      <c r="WTM71" s="3"/>
      <c r="WTN71" s="3"/>
      <c r="WTO71" s="3"/>
      <c r="WTP71" s="3"/>
      <c r="WTQ71" s="3"/>
      <c r="WTR71" s="3"/>
      <c r="WTS71" s="3"/>
      <c r="WTT71" s="3"/>
      <c r="WTU71" s="3"/>
      <c r="WTV71" s="3"/>
      <c r="WTW71" s="3"/>
      <c r="WTX71" s="3"/>
      <c r="WTY71" s="3"/>
      <c r="WTZ71" s="3"/>
      <c r="WUA71" s="3"/>
      <c r="WUB71" s="3"/>
      <c r="WUC71" s="3"/>
      <c r="WUD71" s="3"/>
      <c r="WUE71" s="3"/>
      <c r="WUF71" s="3"/>
      <c r="WUG71" s="3"/>
      <c r="WUH71" s="3"/>
      <c r="WUI71" s="3"/>
      <c r="WUJ71" s="3"/>
      <c r="WUK71" s="3"/>
      <c r="WUL71" s="3"/>
      <c r="WUM71" s="3"/>
      <c r="WUN71" s="3"/>
      <c r="WUO71" s="3"/>
      <c r="WUP71" s="3"/>
      <c r="WUQ71" s="3"/>
      <c r="WUR71" s="3"/>
      <c r="WUS71" s="3"/>
      <c r="WUT71" s="3"/>
      <c r="WUU71" s="3"/>
      <c r="WUV71" s="3"/>
      <c r="WUW71" s="3"/>
      <c r="WUX71" s="3"/>
      <c r="WUY71" s="3"/>
      <c r="WUZ71" s="3"/>
      <c r="WVA71" s="3"/>
      <c r="WVB71" s="3"/>
      <c r="WVC71" s="3"/>
      <c r="WVD71" s="3"/>
      <c r="WVE71" s="3"/>
      <c r="WVF71" s="3"/>
      <c r="WVG71" s="3"/>
      <c r="WVH71" s="3"/>
      <c r="WVI71" s="3"/>
      <c r="WVJ71" s="3"/>
      <c r="WVK71" s="3"/>
      <c r="WVL71" s="3"/>
      <c r="WVM71" s="3"/>
      <c r="WVN71" s="3"/>
      <c r="WVO71" s="3"/>
      <c r="WVP71" s="3"/>
      <c r="WVQ71" s="3"/>
      <c r="WVR71" s="3"/>
      <c r="WVS71" s="3"/>
      <c r="WVT71" s="3"/>
      <c r="WVU71" s="3"/>
      <c r="WVV71" s="3"/>
      <c r="WVW71" s="3"/>
      <c r="WVX71" s="3"/>
      <c r="WVY71" s="3"/>
      <c r="WVZ71" s="3"/>
      <c r="WWA71" s="3"/>
      <c r="WWB71" s="3"/>
      <c r="WWC71" s="3"/>
      <c r="WWD71" s="3"/>
      <c r="WWE71" s="3"/>
      <c r="WWF71" s="3"/>
      <c r="WWG71" s="3"/>
      <c r="WWH71" s="3"/>
      <c r="WWI71" s="3"/>
      <c r="WWJ71" s="3"/>
      <c r="WWK71" s="3"/>
      <c r="WWL71" s="3"/>
      <c r="WWM71" s="3"/>
      <c r="WWN71" s="3"/>
      <c r="WWO71" s="3"/>
      <c r="WWP71" s="3"/>
      <c r="WWQ71" s="3"/>
      <c r="WWR71" s="3"/>
      <c r="WWS71" s="3"/>
      <c r="WWT71" s="3"/>
      <c r="WWU71" s="3"/>
      <c r="WWV71" s="3"/>
      <c r="WWW71" s="3"/>
      <c r="WWX71" s="3"/>
      <c r="WWY71" s="3"/>
      <c r="WWZ71" s="3"/>
      <c r="WXA71" s="3"/>
      <c r="WXB71" s="3"/>
      <c r="WXC71" s="3"/>
      <c r="WXD71" s="3"/>
      <c r="WXE71" s="3"/>
      <c r="WXF71" s="3"/>
      <c r="WXG71" s="3"/>
      <c r="WXH71" s="3"/>
      <c r="WXI71" s="3"/>
      <c r="WXJ71" s="3"/>
      <c r="WXK71" s="3"/>
      <c r="WXL71" s="3"/>
      <c r="WXM71" s="3"/>
      <c r="WXN71" s="3"/>
      <c r="WXO71" s="3"/>
      <c r="WXP71" s="3"/>
      <c r="WXQ71" s="3"/>
      <c r="WXR71" s="3"/>
      <c r="WXS71" s="3"/>
      <c r="WXT71" s="3"/>
      <c r="WXU71" s="3"/>
      <c r="WXV71" s="3"/>
      <c r="WXW71" s="3"/>
      <c r="WXX71" s="3"/>
      <c r="WXY71" s="3"/>
      <c r="WXZ71" s="3"/>
      <c r="WYA71" s="3"/>
      <c r="WYB71" s="3"/>
      <c r="WYC71" s="3"/>
      <c r="WYD71" s="3"/>
      <c r="WYE71" s="3"/>
      <c r="WYF71" s="3"/>
      <c r="WYG71" s="3"/>
      <c r="WYH71" s="3"/>
      <c r="WYI71" s="3"/>
      <c r="WYJ71" s="3"/>
      <c r="WYK71" s="3"/>
      <c r="WYL71" s="3"/>
      <c r="WYM71" s="3"/>
      <c r="WYN71" s="3"/>
      <c r="WYO71" s="3"/>
      <c r="WYP71" s="3"/>
      <c r="WYQ71" s="3"/>
      <c r="WYR71" s="3"/>
      <c r="WYS71" s="3"/>
      <c r="WYT71" s="3"/>
      <c r="WYU71" s="3"/>
      <c r="WYV71" s="3"/>
      <c r="WYW71" s="3"/>
      <c r="WYX71" s="3"/>
      <c r="WYY71" s="3"/>
      <c r="WYZ71" s="3"/>
      <c r="WZA71" s="3"/>
      <c r="WZB71" s="3"/>
      <c r="WZC71" s="3"/>
      <c r="WZD71" s="3"/>
      <c r="WZE71" s="3"/>
      <c r="WZF71" s="3"/>
      <c r="WZG71" s="3"/>
      <c r="WZH71" s="3"/>
      <c r="WZI71" s="3"/>
      <c r="WZJ71" s="3"/>
      <c r="WZK71" s="3"/>
      <c r="WZL71" s="3"/>
      <c r="WZM71" s="3"/>
      <c r="WZN71" s="3"/>
      <c r="WZO71" s="3"/>
      <c r="WZP71" s="3"/>
      <c r="WZQ71" s="3"/>
      <c r="WZR71" s="3"/>
      <c r="WZS71" s="3"/>
      <c r="WZT71" s="3"/>
      <c r="WZU71" s="3"/>
      <c r="WZV71" s="3"/>
      <c r="WZW71" s="3"/>
      <c r="WZX71" s="3"/>
      <c r="WZY71" s="3"/>
      <c r="WZZ71" s="3"/>
      <c r="XAA71" s="3"/>
      <c r="XAB71" s="3"/>
      <c r="XAC71" s="3"/>
      <c r="XAD71" s="3"/>
      <c r="XAE71" s="3"/>
      <c r="XAF71" s="3"/>
      <c r="XAG71" s="3"/>
      <c r="XAH71" s="3"/>
      <c r="XAI71" s="3"/>
      <c r="XAJ71" s="3"/>
      <c r="XAK71" s="3"/>
      <c r="XAL71" s="3"/>
      <c r="XAM71" s="3"/>
      <c r="XAN71" s="3"/>
      <c r="XAO71" s="3"/>
      <c r="XAP71" s="3"/>
      <c r="XAQ71" s="3"/>
      <c r="XAR71" s="3"/>
      <c r="XAS71" s="3"/>
      <c r="XAT71" s="3"/>
      <c r="XAU71" s="3"/>
      <c r="XAV71" s="3"/>
      <c r="XAW71" s="3"/>
      <c r="XAX71" s="3"/>
      <c r="XAY71" s="3"/>
      <c r="XAZ71" s="3"/>
      <c r="XBA71" s="3"/>
      <c r="XBB71" s="3"/>
      <c r="XBC71" s="3"/>
      <c r="XBD71" s="3"/>
      <c r="XBE71" s="3"/>
      <c r="XBF71" s="3"/>
      <c r="XBG71" s="3"/>
      <c r="XBH71" s="3"/>
      <c r="XBI71" s="3"/>
      <c r="XBJ71" s="3"/>
      <c r="XBK71" s="3"/>
      <c r="XBL71" s="3"/>
      <c r="XBM71" s="3"/>
      <c r="XBN71" s="3"/>
      <c r="XBO71" s="3"/>
      <c r="XBP71" s="3"/>
      <c r="XBQ71" s="3"/>
      <c r="XBR71" s="3"/>
      <c r="XBS71" s="3"/>
      <c r="XBT71" s="3"/>
      <c r="XBU71" s="3"/>
      <c r="XBV71" s="3"/>
      <c r="XBW71" s="3"/>
      <c r="XBX71" s="3"/>
      <c r="XBY71" s="3"/>
      <c r="XBZ71" s="3"/>
      <c r="XCA71" s="3"/>
      <c r="XCB71" s="3"/>
      <c r="XCC71" s="3"/>
      <c r="XCD71" s="3"/>
      <c r="XCE71" s="3"/>
      <c r="XCF71" s="3"/>
      <c r="XCG71" s="3"/>
      <c r="XCH71" s="3"/>
      <c r="XCI71" s="3"/>
      <c r="XCJ71" s="3"/>
      <c r="XCK71" s="3"/>
      <c r="XCL71" s="3"/>
      <c r="XCM71" s="3"/>
      <c r="XCN71" s="3"/>
      <c r="XCO71" s="3"/>
      <c r="XCP71" s="3"/>
      <c r="XCQ71" s="3"/>
      <c r="XCR71" s="3"/>
      <c r="XCS71" s="3"/>
      <c r="XCT71" s="3"/>
      <c r="XCU71" s="3"/>
      <c r="XCV71" s="3"/>
      <c r="XCW71" s="3"/>
      <c r="XCX71" s="3"/>
      <c r="XCY71" s="3"/>
      <c r="XCZ71" s="3"/>
      <c r="XDA71" s="3"/>
      <c r="XDB71" s="3"/>
      <c r="XDC71" s="3"/>
      <c r="XDD71" s="3"/>
      <c r="XDE71" s="3"/>
      <c r="XDF71" s="3"/>
      <c r="XDG71" s="3"/>
      <c r="XDH71" s="3"/>
      <c r="XDI71" s="3"/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  <c r="XEP71" s="3"/>
      <c r="XEQ71" s="3"/>
      <c r="XER71" s="3"/>
      <c r="XES71" s="3"/>
      <c r="XET71" s="3"/>
      <c r="XEU71" s="3"/>
      <c r="XEV71" s="3"/>
      <c r="XEW71" s="3"/>
      <c r="XEX71" s="3"/>
      <c r="XEY71" s="3"/>
      <c r="XEZ71" s="27"/>
      <c r="XFA71" s="27"/>
      <c r="XFB71" s="27"/>
      <c r="XFC71" s="27"/>
      <c r="XFD71" s="27"/>
    </row>
    <row r="72" s="6" customFormat="1" ht="20.1" customHeight="1" spans="1:1024 1025:16384">
      <c r="A72" s="37" t="s">
        <v>272</v>
      </c>
      <c r="B72" s="38" t="s">
        <v>273</v>
      </c>
      <c r="C72" s="38" t="s">
        <v>25</v>
      </c>
      <c r="D72" s="38" t="s">
        <v>274</v>
      </c>
      <c r="E72" s="38" t="s">
        <v>95</v>
      </c>
      <c r="F72" s="38" t="s">
        <v>275</v>
      </c>
      <c r="G72" s="39">
        <v>3.45</v>
      </c>
      <c r="H72" s="39">
        <v>0</v>
      </c>
      <c r="I72" s="39">
        <v>0</v>
      </c>
      <c r="J72" s="39">
        <v>17.35</v>
      </c>
      <c r="K72" s="39">
        <f>G72*0.85+H72*0.05+I72*0.05+J72*0.05*0.05</f>
        <v>2.975875</v>
      </c>
      <c r="L72" s="38" t="s">
        <v>272</v>
      </c>
      <c r="M72" s="38" t="s">
        <v>276</v>
      </c>
      <c r="N72" s="38" t="s">
        <v>277</v>
      </c>
      <c r="O72" s="38" t="s">
        <v>278</v>
      </c>
      <c r="P72" s="38" t="s">
        <v>34</v>
      </c>
      <c r="Q72" s="38" t="s">
        <v>34</v>
      </c>
      <c r="R72" s="18" t="s">
        <v>34</v>
      </c>
      <c r="S72" s="38" t="s">
        <v>35</v>
      </c>
      <c r="T72" s="38" t="s">
        <v>35</v>
      </c>
      <c r="U72" s="38" t="s">
        <v>36</v>
      </c>
      <c r="V72" s="38" t="s">
        <v>279</v>
      </c>
      <c r="W72" s="40" t="s">
        <v>280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  <c r="WSD72" s="3"/>
      <c r="WSE72" s="3"/>
      <c r="WSF72" s="3"/>
      <c r="WSG72" s="3"/>
      <c r="WSH72" s="3"/>
      <c r="WSI72" s="3"/>
      <c r="WSJ72" s="3"/>
      <c r="WSK72" s="3"/>
      <c r="WSL72" s="3"/>
      <c r="WSM72" s="3"/>
      <c r="WSN72" s="3"/>
      <c r="WSO72" s="3"/>
      <c r="WSP72" s="3"/>
      <c r="WSQ72" s="3"/>
      <c r="WSR72" s="3"/>
      <c r="WSS72" s="3"/>
      <c r="WST72" s="3"/>
      <c r="WSU72" s="3"/>
      <c r="WSV72" s="3"/>
      <c r="WSW72" s="3"/>
      <c r="WSX72" s="3"/>
      <c r="WSY72" s="3"/>
      <c r="WSZ72" s="3"/>
      <c r="WTA72" s="3"/>
      <c r="WTB72" s="3"/>
      <c r="WTC72" s="3"/>
      <c r="WTD72" s="3"/>
      <c r="WTE72" s="3"/>
      <c r="WTF72" s="3"/>
      <c r="WTG72" s="3"/>
      <c r="WTH72" s="3"/>
      <c r="WTI72" s="3"/>
      <c r="WTJ72" s="3"/>
      <c r="WTK72" s="3"/>
      <c r="WTL72" s="3"/>
      <c r="WTM72" s="3"/>
      <c r="WTN72" s="3"/>
      <c r="WTO72" s="3"/>
      <c r="WTP72" s="3"/>
      <c r="WTQ72" s="3"/>
      <c r="WTR72" s="3"/>
      <c r="WTS72" s="3"/>
      <c r="WTT72" s="3"/>
      <c r="WTU72" s="3"/>
      <c r="WTV72" s="3"/>
      <c r="WTW72" s="3"/>
      <c r="WTX72" s="3"/>
      <c r="WTY72" s="3"/>
      <c r="WTZ72" s="3"/>
      <c r="WUA72" s="3"/>
      <c r="WUB72" s="3"/>
      <c r="WUC72" s="3"/>
      <c r="WUD72" s="3"/>
      <c r="WUE72" s="3"/>
      <c r="WUF72" s="3"/>
      <c r="WUG72" s="3"/>
      <c r="WUH72" s="3"/>
      <c r="WUI72" s="3"/>
      <c r="WUJ72" s="3"/>
      <c r="WUK72" s="3"/>
      <c r="WUL72" s="3"/>
      <c r="WUM72" s="3"/>
      <c r="WUN72" s="3"/>
      <c r="WUO72" s="3"/>
      <c r="WUP72" s="3"/>
      <c r="WUQ72" s="3"/>
      <c r="WUR72" s="3"/>
      <c r="WUS72" s="3"/>
      <c r="WUT72" s="3"/>
      <c r="WUU72" s="3"/>
      <c r="WUV72" s="3"/>
      <c r="WUW72" s="3"/>
      <c r="WUX72" s="3"/>
      <c r="WUY72" s="3"/>
      <c r="WUZ72" s="3"/>
      <c r="WVA72" s="3"/>
      <c r="WVB72" s="3"/>
      <c r="WVC72" s="3"/>
      <c r="WVD72" s="3"/>
      <c r="WVE72" s="3"/>
      <c r="WVF72" s="3"/>
      <c r="WVG72" s="3"/>
      <c r="WVH72" s="3"/>
      <c r="WVI72" s="3"/>
      <c r="WVJ72" s="3"/>
      <c r="WVK72" s="3"/>
      <c r="WVL72" s="3"/>
      <c r="WVM72" s="3"/>
      <c r="WVN72" s="3"/>
      <c r="WVO72" s="3"/>
      <c r="WVP72" s="3"/>
      <c r="WVQ72" s="3"/>
      <c r="WVR72" s="3"/>
      <c r="WVS72" s="3"/>
      <c r="WVT72" s="3"/>
      <c r="WVU72" s="3"/>
      <c r="WVV72" s="3"/>
      <c r="WVW72" s="3"/>
      <c r="WVX72" s="3"/>
      <c r="WVY72" s="3"/>
      <c r="WVZ72" s="3"/>
      <c r="WWA72" s="3"/>
      <c r="WWB72" s="3"/>
      <c r="WWC72" s="3"/>
      <c r="WWD72" s="3"/>
      <c r="WWE72" s="3"/>
      <c r="WWF72" s="3"/>
      <c r="WWG72" s="3"/>
      <c r="WWH72" s="3"/>
      <c r="WWI72" s="3"/>
      <c r="WWJ72" s="3"/>
      <c r="WWK72" s="3"/>
      <c r="WWL72" s="3"/>
      <c r="WWM72" s="3"/>
      <c r="WWN72" s="3"/>
      <c r="WWO72" s="3"/>
      <c r="WWP72" s="3"/>
      <c r="WWQ72" s="3"/>
      <c r="WWR72" s="3"/>
      <c r="WWS72" s="3"/>
      <c r="WWT72" s="3"/>
      <c r="WWU72" s="3"/>
      <c r="WWV72" s="3"/>
      <c r="WWW72" s="3"/>
      <c r="WWX72" s="3"/>
      <c r="WWY72" s="3"/>
      <c r="WWZ72" s="3"/>
      <c r="WXA72" s="3"/>
      <c r="WXB72" s="3"/>
      <c r="WXC72" s="3"/>
      <c r="WXD72" s="3"/>
      <c r="WXE72" s="3"/>
      <c r="WXF72" s="3"/>
      <c r="WXG72" s="3"/>
      <c r="WXH72" s="3"/>
      <c r="WXI72" s="3"/>
      <c r="WXJ72" s="3"/>
      <c r="WXK72" s="3"/>
      <c r="WXL72" s="3"/>
      <c r="WXM72" s="3"/>
      <c r="WXN72" s="3"/>
      <c r="WXO72" s="3"/>
      <c r="WXP72" s="3"/>
      <c r="WXQ72" s="3"/>
      <c r="WXR72" s="3"/>
      <c r="WXS72" s="3"/>
      <c r="WXT72" s="3"/>
      <c r="WXU72" s="3"/>
      <c r="WXV72" s="3"/>
      <c r="WXW72" s="3"/>
      <c r="WXX72" s="3"/>
      <c r="WXY72" s="3"/>
      <c r="WXZ72" s="3"/>
      <c r="WYA72" s="3"/>
      <c r="WYB72" s="3"/>
      <c r="WYC72" s="3"/>
      <c r="WYD72" s="3"/>
      <c r="WYE72" s="3"/>
      <c r="WYF72" s="3"/>
      <c r="WYG72" s="3"/>
      <c r="WYH72" s="3"/>
      <c r="WYI72" s="3"/>
      <c r="WYJ72" s="3"/>
      <c r="WYK72" s="3"/>
      <c r="WYL72" s="3"/>
      <c r="WYM72" s="3"/>
      <c r="WYN72" s="3"/>
      <c r="WYO72" s="3"/>
      <c r="WYP72" s="3"/>
      <c r="WYQ72" s="3"/>
      <c r="WYR72" s="3"/>
      <c r="WYS72" s="3"/>
      <c r="WYT72" s="3"/>
      <c r="WYU72" s="3"/>
      <c r="WYV72" s="3"/>
      <c r="WYW72" s="3"/>
      <c r="WYX72" s="3"/>
      <c r="WYY72" s="3"/>
      <c r="WYZ72" s="3"/>
      <c r="WZA72" s="3"/>
      <c r="WZB72" s="3"/>
      <c r="WZC72" s="3"/>
      <c r="WZD72" s="3"/>
      <c r="WZE72" s="3"/>
      <c r="WZF72" s="3"/>
      <c r="WZG72" s="3"/>
      <c r="WZH72" s="3"/>
      <c r="WZI72" s="3"/>
      <c r="WZJ72" s="3"/>
      <c r="WZK72" s="3"/>
      <c r="WZL72" s="3"/>
      <c r="WZM72" s="3"/>
      <c r="WZN72" s="3"/>
      <c r="WZO72" s="3"/>
      <c r="WZP72" s="3"/>
      <c r="WZQ72" s="3"/>
      <c r="WZR72" s="3"/>
      <c r="WZS72" s="3"/>
      <c r="WZT72" s="3"/>
      <c r="WZU72" s="3"/>
      <c r="WZV72" s="3"/>
      <c r="WZW72" s="3"/>
      <c r="WZX72" s="3"/>
      <c r="WZY72" s="3"/>
      <c r="WZZ72" s="3"/>
      <c r="XAA72" s="3"/>
      <c r="XAB72" s="3"/>
      <c r="XAC72" s="3"/>
      <c r="XAD72" s="3"/>
      <c r="XAE72" s="3"/>
      <c r="XAF72" s="3"/>
      <c r="XAG72" s="3"/>
      <c r="XAH72" s="3"/>
      <c r="XAI72" s="3"/>
      <c r="XAJ72" s="3"/>
      <c r="XAK72" s="3"/>
      <c r="XAL72" s="3"/>
      <c r="XAM72" s="3"/>
      <c r="XAN72" s="3"/>
      <c r="XAO72" s="3"/>
      <c r="XAP72" s="3"/>
      <c r="XAQ72" s="3"/>
      <c r="XAR72" s="3"/>
      <c r="XAS72" s="3"/>
      <c r="XAT72" s="3"/>
      <c r="XAU72" s="3"/>
      <c r="XAV72" s="3"/>
      <c r="XAW72" s="3"/>
      <c r="XAX72" s="3"/>
      <c r="XAY72" s="3"/>
      <c r="XAZ72" s="3"/>
      <c r="XBA72" s="3"/>
      <c r="XBB72" s="3"/>
      <c r="XBC72" s="3"/>
      <c r="XBD72" s="3"/>
      <c r="XBE72" s="3"/>
      <c r="XBF72" s="3"/>
      <c r="XBG72" s="3"/>
      <c r="XBH72" s="3"/>
      <c r="XBI72" s="3"/>
      <c r="XBJ72" s="3"/>
      <c r="XBK72" s="3"/>
      <c r="XBL72" s="3"/>
      <c r="XBM72" s="3"/>
      <c r="XBN72" s="3"/>
      <c r="XBO72" s="3"/>
      <c r="XBP72" s="3"/>
      <c r="XBQ72" s="3"/>
      <c r="XBR72" s="3"/>
      <c r="XBS72" s="3"/>
      <c r="XBT72" s="3"/>
      <c r="XBU72" s="3"/>
      <c r="XBV72" s="3"/>
      <c r="XBW72" s="3"/>
      <c r="XBX72" s="3"/>
      <c r="XBY72" s="3"/>
      <c r="XBZ72" s="3"/>
      <c r="XCA72" s="3"/>
      <c r="XCB72" s="3"/>
      <c r="XCC72" s="3"/>
      <c r="XCD72" s="3"/>
      <c r="XCE72" s="3"/>
      <c r="XCF72" s="3"/>
      <c r="XCG72" s="3"/>
      <c r="XCH72" s="3"/>
      <c r="XCI72" s="3"/>
      <c r="XCJ72" s="3"/>
      <c r="XCK72" s="3"/>
      <c r="XCL72" s="3"/>
      <c r="XCM72" s="3"/>
      <c r="XCN72" s="3"/>
      <c r="XCO72" s="3"/>
      <c r="XCP72" s="3"/>
      <c r="XCQ72" s="3"/>
      <c r="XCR72" s="3"/>
      <c r="XCS72" s="3"/>
      <c r="XCT72" s="3"/>
      <c r="XCU72" s="3"/>
      <c r="XCV72" s="3"/>
      <c r="XCW72" s="3"/>
      <c r="XCX72" s="3"/>
      <c r="XCY72" s="3"/>
      <c r="XCZ72" s="3"/>
      <c r="XDA72" s="3"/>
      <c r="XDB72" s="3"/>
      <c r="XDC72" s="3"/>
      <c r="XDD72" s="3"/>
      <c r="XDE72" s="3"/>
      <c r="XDF72" s="3"/>
      <c r="XDG72" s="3"/>
      <c r="XDH72" s="3"/>
      <c r="XDI72" s="3"/>
      <c r="XDJ72" s="3"/>
      <c r="XDK72" s="3"/>
      <c r="XDL72" s="3"/>
      <c r="XDM72" s="3"/>
      <c r="XDN72" s="3"/>
      <c r="XDO72" s="3"/>
      <c r="XDP72" s="3"/>
      <c r="XDQ72" s="3"/>
      <c r="XDR72" s="3"/>
      <c r="XDS72" s="3"/>
      <c r="XDT72" s="3"/>
      <c r="XDU72" s="3"/>
      <c r="XDV72" s="3"/>
      <c r="XDW72" s="3"/>
      <c r="XDX72" s="3"/>
      <c r="XDY72" s="3"/>
      <c r="XDZ72" s="3"/>
      <c r="XEA72" s="3"/>
      <c r="XEB72" s="3"/>
      <c r="XEC72" s="3"/>
      <c r="XED72" s="3"/>
      <c r="XEE72" s="3"/>
      <c r="XEF72" s="3"/>
      <c r="XEG72" s="3"/>
      <c r="XEH72" s="3"/>
      <c r="XEI72" s="3"/>
      <c r="XEJ72" s="3"/>
      <c r="XEK72" s="3"/>
      <c r="XEL72" s="3"/>
      <c r="XEM72" s="3"/>
      <c r="XEN72" s="3"/>
      <c r="XEO72" s="3"/>
      <c r="XEP72" s="3"/>
      <c r="XEQ72" s="3"/>
      <c r="XER72" s="3"/>
      <c r="XES72" s="3"/>
      <c r="XET72" s="3"/>
      <c r="XEU72" s="3"/>
      <c r="XEV72" s="3"/>
      <c r="XEW72" s="3"/>
      <c r="XEX72" s="3"/>
      <c r="XEY72" s="3"/>
      <c r="XEZ72" s="27"/>
      <c r="XFA72" s="27"/>
      <c r="XFB72" s="27"/>
      <c r="XFC72" s="27"/>
      <c r="XFD72" s="27"/>
    </row>
    <row r="73" s="6" customFormat="1" ht="20.1" customHeight="1" spans="1:1024 1025:16384">
      <c r="A73" s="5"/>
      <c r="B73" s="6"/>
      <c r="C73" s="6"/>
      <c r="D73" s="6"/>
      <c r="E73" s="6"/>
      <c r="F73" s="6"/>
      <c r="G73" s="41"/>
      <c r="H73" s="41"/>
      <c r="I73" s="41"/>
      <c r="J73" s="41"/>
      <c r="K73" s="41"/>
      <c r="L73" s="6"/>
      <c r="M73" s="6"/>
      <c r="N73" s="6"/>
      <c r="O73" s="6"/>
      <c r="P73" s="6"/>
      <c r="Q73" s="6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  <c r="WSD73" s="3"/>
      <c r="WSE73" s="3"/>
      <c r="WSF73" s="3"/>
      <c r="WSG73" s="3"/>
      <c r="WSH73" s="3"/>
      <c r="WSI73" s="3"/>
      <c r="WSJ73" s="3"/>
      <c r="WSK73" s="3"/>
      <c r="WSL73" s="3"/>
      <c r="WSM73" s="3"/>
      <c r="WSN73" s="3"/>
      <c r="WSO73" s="3"/>
      <c r="WSP73" s="3"/>
      <c r="WSQ73" s="3"/>
      <c r="WSR73" s="3"/>
      <c r="WSS73" s="3"/>
      <c r="WST73" s="3"/>
      <c r="WSU73" s="3"/>
      <c r="WSV73" s="3"/>
      <c r="WSW73" s="3"/>
      <c r="WSX73" s="3"/>
      <c r="WSY73" s="3"/>
      <c r="WSZ73" s="3"/>
      <c r="WTA73" s="3"/>
      <c r="WTB73" s="3"/>
      <c r="WTC73" s="3"/>
      <c r="WTD73" s="3"/>
      <c r="WTE73" s="3"/>
      <c r="WTF73" s="3"/>
      <c r="WTG73" s="3"/>
      <c r="WTH73" s="3"/>
      <c r="WTI73" s="3"/>
      <c r="WTJ73" s="3"/>
      <c r="WTK73" s="3"/>
      <c r="WTL73" s="3"/>
      <c r="WTM73" s="3"/>
      <c r="WTN73" s="3"/>
      <c r="WTO73" s="3"/>
      <c r="WTP73" s="3"/>
      <c r="WTQ73" s="3"/>
      <c r="WTR73" s="3"/>
      <c r="WTS73" s="3"/>
      <c r="WTT73" s="3"/>
      <c r="WTU73" s="3"/>
      <c r="WTV73" s="3"/>
      <c r="WTW73" s="3"/>
      <c r="WTX73" s="3"/>
      <c r="WTY73" s="3"/>
      <c r="WTZ73" s="3"/>
      <c r="WUA73" s="3"/>
      <c r="WUB73" s="3"/>
      <c r="WUC73" s="3"/>
      <c r="WUD73" s="3"/>
      <c r="WUE73" s="3"/>
      <c r="WUF73" s="3"/>
      <c r="WUG73" s="3"/>
      <c r="WUH73" s="3"/>
      <c r="WUI73" s="3"/>
      <c r="WUJ73" s="3"/>
      <c r="WUK73" s="3"/>
      <c r="WUL73" s="3"/>
      <c r="WUM73" s="3"/>
      <c r="WUN73" s="3"/>
      <c r="WUO73" s="3"/>
      <c r="WUP73" s="3"/>
      <c r="WUQ73" s="3"/>
      <c r="WUR73" s="3"/>
      <c r="WUS73" s="3"/>
      <c r="WUT73" s="3"/>
      <c r="WUU73" s="3"/>
      <c r="WUV73" s="3"/>
      <c r="WUW73" s="3"/>
      <c r="WUX73" s="3"/>
      <c r="WUY73" s="3"/>
      <c r="WUZ73" s="3"/>
      <c r="WVA73" s="3"/>
      <c r="WVB73" s="3"/>
      <c r="WVC73" s="3"/>
      <c r="WVD73" s="3"/>
      <c r="WVE73" s="3"/>
      <c r="WVF73" s="3"/>
      <c r="WVG73" s="3"/>
      <c r="WVH73" s="3"/>
      <c r="WVI73" s="3"/>
      <c r="WVJ73" s="3"/>
      <c r="WVK73" s="3"/>
      <c r="WVL73" s="3"/>
      <c r="WVM73" s="3"/>
      <c r="WVN73" s="3"/>
      <c r="WVO73" s="3"/>
      <c r="WVP73" s="3"/>
      <c r="WVQ73" s="3"/>
      <c r="WVR73" s="3"/>
      <c r="WVS73" s="3"/>
      <c r="WVT73" s="3"/>
      <c r="WVU73" s="3"/>
      <c r="WVV73" s="3"/>
      <c r="WVW73" s="3"/>
      <c r="WVX73" s="3"/>
      <c r="WVY73" s="3"/>
      <c r="WVZ73" s="3"/>
      <c r="WWA73" s="3"/>
      <c r="WWB73" s="3"/>
      <c r="WWC73" s="3"/>
      <c r="WWD73" s="3"/>
      <c r="WWE73" s="3"/>
      <c r="WWF73" s="3"/>
      <c r="WWG73" s="3"/>
      <c r="WWH73" s="3"/>
      <c r="WWI73" s="3"/>
      <c r="WWJ73" s="3"/>
      <c r="WWK73" s="3"/>
      <c r="WWL73" s="3"/>
      <c r="WWM73" s="3"/>
      <c r="WWN73" s="3"/>
      <c r="WWO73" s="3"/>
      <c r="WWP73" s="3"/>
      <c r="WWQ73" s="3"/>
      <c r="WWR73" s="3"/>
      <c r="WWS73" s="3"/>
      <c r="WWT73" s="3"/>
      <c r="WWU73" s="3"/>
      <c r="WWV73" s="3"/>
      <c r="WWW73" s="3"/>
      <c r="WWX73" s="3"/>
      <c r="WWY73" s="3"/>
      <c r="WWZ73" s="3"/>
      <c r="WXA73" s="3"/>
      <c r="WXB73" s="3"/>
      <c r="WXC73" s="3"/>
      <c r="WXD73" s="3"/>
      <c r="WXE73" s="3"/>
      <c r="WXF73" s="3"/>
      <c r="WXG73" s="3"/>
      <c r="WXH73" s="3"/>
      <c r="WXI73" s="3"/>
      <c r="WXJ73" s="3"/>
      <c r="WXK73" s="3"/>
      <c r="WXL73" s="3"/>
      <c r="WXM73" s="3"/>
      <c r="WXN73" s="3"/>
      <c r="WXO73" s="3"/>
      <c r="WXP73" s="3"/>
      <c r="WXQ73" s="3"/>
      <c r="WXR73" s="3"/>
      <c r="WXS73" s="3"/>
      <c r="WXT73" s="3"/>
      <c r="WXU73" s="3"/>
      <c r="WXV73" s="3"/>
      <c r="WXW73" s="3"/>
      <c r="WXX73" s="3"/>
      <c r="WXY73" s="3"/>
      <c r="WXZ73" s="3"/>
      <c r="WYA73" s="3"/>
      <c r="WYB73" s="3"/>
      <c r="WYC73" s="3"/>
      <c r="WYD73" s="3"/>
      <c r="WYE73" s="3"/>
      <c r="WYF73" s="3"/>
      <c r="WYG73" s="3"/>
      <c r="WYH73" s="3"/>
      <c r="WYI73" s="3"/>
      <c r="WYJ73" s="3"/>
      <c r="WYK73" s="3"/>
      <c r="WYL73" s="3"/>
      <c r="WYM73" s="3"/>
      <c r="WYN73" s="3"/>
      <c r="WYO73" s="3"/>
      <c r="WYP73" s="3"/>
      <c r="WYQ73" s="3"/>
      <c r="WYR73" s="3"/>
      <c r="WYS73" s="3"/>
      <c r="WYT73" s="3"/>
      <c r="WYU73" s="3"/>
      <c r="WYV73" s="3"/>
      <c r="WYW73" s="3"/>
      <c r="WYX73" s="3"/>
      <c r="WYY73" s="3"/>
      <c r="WYZ73" s="3"/>
      <c r="WZA73" s="3"/>
      <c r="WZB73" s="3"/>
      <c r="WZC73" s="3"/>
      <c r="WZD73" s="3"/>
      <c r="WZE73" s="3"/>
      <c r="WZF73" s="3"/>
      <c r="WZG73" s="3"/>
      <c r="WZH73" s="3"/>
      <c r="WZI73" s="3"/>
      <c r="WZJ73" s="3"/>
      <c r="WZK73" s="3"/>
      <c r="WZL73" s="3"/>
      <c r="WZM73" s="3"/>
      <c r="WZN73" s="3"/>
      <c r="WZO73" s="3"/>
      <c r="WZP73" s="3"/>
      <c r="WZQ73" s="3"/>
      <c r="WZR73" s="3"/>
      <c r="WZS73" s="3"/>
      <c r="WZT73" s="3"/>
      <c r="WZU73" s="3"/>
      <c r="WZV73" s="3"/>
      <c r="WZW73" s="3"/>
      <c r="WZX73" s="3"/>
      <c r="WZY73" s="3"/>
      <c r="WZZ73" s="3"/>
      <c r="XAA73" s="3"/>
      <c r="XAB73" s="3"/>
      <c r="XAC73" s="3"/>
      <c r="XAD73" s="3"/>
      <c r="XAE73" s="3"/>
      <c r="XAF73" s="3"/>
      <c r="XAG73" s="3"/>
      <c r="XAH73" s="3"/>
      <c r="XAI73" s="3"/>
      <c r="XAJ73" s="3"/>
      <c r="XAK73" s="3"/>
      <c r="XAL73" s="3"/>
      <c r="XAM73" s="3"/>
      <c r="XAN73" s="3"/>
      <c r="XAO73" s="3"/>
      <c r="XAP73" s="3"/>
      <c r="XAQ73" s="3"/>
      <c r="XAR73" s="3"/>
      <c r="XAS73" s="3"/>
      <c r="XAT73" s="3"/>
      <c r="XAU73" s="3"/>
      <c r="XAV73" s="3"/>
      <c r="XAW73" s="3"/>
      <c r="XAX73" s="3"/>
      <c r="XAY73" s="3"/>
      <c r="XAZ73" s="3"/>
      <c r="XBA73" s="3"/>
      <c r="XBB73" s="3"/>
      <c r="XBC73" s="3"/>
      <c r="XBD73" s="3"/>
      <c r="XBE73" s="3"/>
      <c r="XBF73" s="3"/>
      <c r="XBG73" s="3"/>
      <c r="XBH73" s="3"/>
      <c r="XBI73" s="3"/>
      <c r="XBJ73" s="3"/>
      <c r="XBK73" s="3"/>
      <c r="XBL73" s="3"/>
      <c r="XBM73" s="3"/>
      <c r="XBN73" s="3"/>
      <c r="XBO73" s="3"/>
      <c r="XBP73" s="3"/>
      <c r="XBQ73" s="3"/>
      <c r="XBR73" s="3"/>
      <c r="XBS73" s="3"/>
      <c r="XBT73" s="3"/>
      <c r="XBU73" s="3"/>
      <c r="XBV73" s="3"/>
      <c r="XBW73" s="3"/>
      <c r="XBX73" s="3"/>
      <c r="XBY73" s="3"/>
      <c r="XBZ73" s="3"/>
      <c r="XCA73" s="3"/>
      <c r="XCB73" s="3"/>
      <c r="XCC73" s="3"/>
      <c r="XCD73" s="3"/>
      <c r="XCE73" s="3"/>
      <c r="XCF73" s="3"/>
      <c r="XCG73" s="3"/>
      <c r="XCH73" s="3"/>
      <c r="XCI73" s="3"/>
      <c r="XCJ73" s="3"/>
      <c r="XCK73" s="3"/>
      <c r="XCL73" s="3"/>
      <c r="XCM73" s="3"/>
      <c r="XCN73" s="3"/>
      <c r="XCO73" s="3"/>
      <c r="XCP73" s="3"/>
      <c r="XCQ73" s="3"/>
      <c r="XCR73" s="3"/>
      <c r="XCS73" s="3"/>
      <c r="XCT73" s="3"/>
      <c r="XCU73" s="3"/>
      <c r="XCV73" s="3"/>
      <c r="XCW73" s="3"/>
      <c r="XCX73" s="3"/>
      <c r="XCY73" s="3"/>
      <c r="XCZ73" s="3"/>
      <c r="XDA73" s="3"/>
      <c r="XDB73" s="3"/>
      <c r="XDC73" s="3"/>
      <c r="XDD73" s="3"/>
      <c r="XDE73" s="3"/>
      <c r="XDF73" s="3"/>
      <c r="XDG73" s="3"/>
      <c r="XDH73" s="3"/>
      <c r="XDI73" s="3"/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  <c r="XEP73" s="3"/>
      <c r="XEQ73" s="3"/>
      <c r="XER73" s="3"/>
      <c r="XES73" s="3"/>
      <c r="XET73" s="3"/>
      <c r="XEU73" s="3"/>
      <c r="XEV73" s="3"/>
      <c r="XEW73" s="3"/>
      <c r="XEX73" s="3"/>
      <c r="XEY73" s="3"/>
      <c r="XEZ73" s="27"/>
      <c r="XFA73" s="27"/>
      <c r="XFB73" s="27"/>
      <c r="XFC73" s="27"/>
      <c r="XFD73" s="27"/>
    </row>
    <row r="74" s="6" customFormat="1" ht="100.8" spans="1:1024 1025:16384">
      <c r="A74" s="16" t="s">
        <v>1</v>
      </c>
      <c r="B74" s="16" t="s">
        <v>2</v>
      </c>
      <c r="C74" s="16" t="s">
        <v>3</v>
      </c>
      <c r="D74" s="16" t="s">
        <v>4</v>
      </c>
      <c r="E74" s="16" t="s">
        <v>5</v>
      </c>
      <c r="F74" s="16" t="s">
        <v>6</v>
      </c>
      <c r="G74" s="35" t="s">
        <v>281</v>
      </c>
      <c r="H74" s="35" t="s">
        <v>8</v>
      </c>
      <c r="I74" s="35" t="s">
        <v>9</v>
      </c>
      <c r="J74" s="35" t="s">
        <v>10</v>
      </c>
      <c r="K74" s="35" t="s">
        <v>11</v>
      </c>
      <c r="L74" s="16" t="s">
        <v>12</v>
      </c>
      <c r="M74" s="16" t="s">
        <v>13</v>
      </c>
      <c r="N74" s="16" t="s">
        <v>14</v>
      </c>
      <c r="O74" s="16" t="s">
        <v>15</v>
      </c>
      <c r="P74" s="16" t="s">
        <v>16</v>
      </c>
      <c r="Q74" s="16" t="s">
        <v>17</v>
      </c>
      <c r="R74" s="13" t="s">
        <v>18</v>
      </c>
      <c r="S74" s="16" t="s">
        <v>19</v>
      </c>
      <c r="T74" s="16" t="s">
        <v>20</v>
      </c>
      <c r="U74" s="16" t="s">
        <v>21</v>
      </c>
      <c r="V74" s="16" t="s">
        <v>22</v>
      </c>
      <c r="W74" s="36" t="s">
        <v>23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  <c r="WWO74" s="3"/>
      <c r="WWP74" s="3"/>
      <c r="WWQ74" s="3"/>
      <c r="WWR74" s="3"/>
      <c r="WWS74" s="3"/>
      <c r="WWT74" s="3"/>
      <c r="WWU74" s="3"/>
      <c r="WWV74" s="3"/>
      <c r="WWW74" s="3"/>
      <c r="WWX74" s="3"/>
      <c r="WWY74" s="3"/>
      <c r="WWZ74" s="3"/>
      <c r="WXA74" s="3"/>
      <c r="WXB74" s="3"/>
      <c r="WXC74" s="3"/>
      <c r="WXD74" s="3"/>
      <c r="WXE74" s="3"/>
      <c r="WXF74" s="3"/>
      <c r="WXG74" s="3"/>
      <c r="WXH74" s="3"/>
      <c r="WXI74" s="3"/>
      <c r="WXJ74" s="3"/>
      <c r="WXK74" s="3"/>
      <c r="WXL74" s="3"/>
      <c r="WXM74" s="3"/>
      <c r="WXN74" s="3"/>
      <c r="WXO74" s="3"/>
      <c r="WXP74" s="3"/>
      <c r="WXQ74" s="3"/>
      <c r="WXR74" s="3"/>
      <c r="WXS74" s="3"/>
      <c r="WXT74" s="3"/>
      <c r="WXU74" s="3"/>
      <c r="WXV74" s="3"/>
      <c r="WXW74" s="3"/>
      <c r="WXX74" s="3"/>
      <c r="WXY74" s="3"/>
      <c r="WXZ74" s="3"/>
      <c r="WYA74" s="3"/>
      <c r="WYB74" s="3"/>
      <c r="WYC74" s="3"/>
      <c r="WYD74" s="3"/>
      <c r="WYE74" s="3"/>
      <c r="WYF74" s="3"/>
      <c r="WYG74" s="3"/>
      <c r="WYH74" s="3"/>
      <c r="WYI74" s="3"/>
      <c r="WYJ74" s="3"/>
      <c r="WYK74" s="3"/>
      <c r="WYL74" s="3"/>
      <c r="WYM74" s="3"/>
      <c r="WYN74" s="3"/>
      <c r="WYO74" s="3"/>
      <c r="WYP74" s="3"/>
      <c r="WYQ74" s="3"/>
      <c r="WYR74" s="3"/>
      <c r="WYS74" s="3"/>
      <c r="WYT74" s="3"/>
      <c r="WYU74" s="3"/>
      <c r="WYV74" s="3"/>
      <c r="WYW74" s="3"/>
      <c r="WYX74" s="3"/>
      <c r="WYY74" s="3"/>
      <c r="WYZ74" s="3"/>
      <c r="WZA74" s="3"/>
      <c r="WZB74" s="3"/>
      <c r="WZC74" s="3"/>
      <c r="WZD74" s="3"/>
      <c r="WZE74" s="3"/>
      <c r="WZF74" s="3"/>
      <c r="WZG74" s="3"/>
      <c r="WZH74" s="3"/>
      <c r="WZI74" s="3"/>
      <c r="WZJ74" s="3"/>
      <c r="WZK74" s="3"/>
      <c r="WZL74" s="3"/>
      <c r="WZM74" s="3"/>
      <c r="WZN74" s="3"/>
      <c r="WZO74" s="3"/>
      <c r="WZP74" s="3"/>
      <c r="WZQ74" s="3"/>
      <c r="WZR74" s="3"/>
      <c r="WZS74" s="3"/>
      <c r="WZT74" s="3"/>
      <c r="WZU74" s="3"/>
      <c r="WZV74" s="3"/>
      <c r="WZW74" s="3"/>
      <c r="WZX74" s="3"/>
      <c r="WZY74" s="3"/>
      <c r="WZZ74" s="3"/>
      <c r="XAA74" s="3"/>
      <c r="XAB74" s="3"/>
      <c r="XAC74" s="3"/>
      <c r="XAD74" s="3"/>
      <c r="XAE74" s="3"/>
      <c r="XAF74" s="3"/>
      <c r="XAG74" s="3"/>
      <c r="XAH74" s="3"/>
      <c r="XAI74" s="3"/>
      <c r="XAJ74" s="3"/>
      <c r="XAK74" s="3"/>
      <c r="XAL74" s="3"/>
      <c r="XAM74" s="3"/>
      <c r="XAN74" s="3"/>
      <c r="XAO74" s="3"/>
      <c r="XAP74" s="3"/>
      <c r="XAQ74" s="3"/>
      <c r="XAR74" s="3"/>
      <c r="XAS74" s="3"/>
      <c r="XAT74" s="3"/>
      <c r="XAU74" s="3"/>
      <c r="XAV74" s="3"/>
      <c r="XAW74" s="3"/>
      <c r="XAX74" s="3"/>
      <c r="XAY74" s="3"/>
      <c r="XAZ74" s="3"/>
      <c r="XBA74" s="3"/>
      <c r="XBB74" s="3"/>
      <c r="XBC74" s="3"/>
      <c r="XBD74" s="3"/>
      <c r="XBE74" s="3"/>
      <c r="XBF74" s="3"/>
      <c r="XBG74" s="3"/>
      <c r="XBH74" s="3"/>
      <c r="XBI74" s="3"/>
      <c r="XBJ74" s="3"/>
      <c r="XBK74" s="3"/>
      <c r="XBL74" s="3"/>
      <c r="XBM74" s="3"/>
      <c r="XBN74" s="3"/>
      <c r="XBO74" s="3"/>
      <c r="XBP74" s="3"/>
      <c r="XBQ74" s="3"/>
      <c r="XBR74" s="3"/>
      <c r="XBS74" s="3"/>
      <c r="XBT74" s="3"/>
      <c r="XBU74" s="3"/>
      <c r="XBV74" s="3"/>
      <c r="XBW74" s="3"/>
      <c r="XBX74" s="3"/>
      <c r="XBY74" s="3"/>
      <c r="XBZ74" s="3"/>
      <c r="XCA74" s="3"/>
      <c r="XCB74" s="3"/>
      <c r="XCC74" s="3"/>
      <c r="XCD74" s="3"/>
      <c r="XCE74" s="3"/>
      <c r="XCF74" s="3"/>
      <c r="XCG74" s="3"/>
      <c r="XCH74" s="3"/>
      <c r="XCI74" s="3"/>
      <c r="XCJ74" s="3"/>
      <c r="XCK74" s="3"/>
      <c r="XCL74" s="3"/>
      <c r="XCM74" s="3"/>
      <c r="XCN74" s="3"/>
      <c r="XCO74" s="3"/>
      <c r="XCP74" s="3"/>
      <c r="XCQ74" s="3"/>
      <c r="XCR74" s="3"/>
      <c r="XCS74" s="3"/>
      <c r="XCT74" s="3"/>
      <c r="XCU74" s="3"/>
      <c r="XCV74" s="3"/>
      <c r="XCW74" s="3"/>
      <c r="XCX74" s="3"/>
      <c r="XCY74" s="3"/>
      <c r="XCZ74" s="3"/>
      <c r="XDA74" s="3"/>
      <c r="XDB74" s="3"/>
      <c r="XDC74" s="3"/>
      <c r="XDD74" s="3"/>
      <c r="XDE74" s="3"/>
      <c r="XDF74" s="3"/>
      <c r="XDG74" s="3"/>
      <c r="XDH74" s="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  <c r="XEP74" s="3"/>
      <c r="XEQ74" s="3"/>
      <c r="XER74" s="3"/>
      <c r="XES74" s="3"/>
      <c r="XET74" s="3"/>
      <c r="XEU74" s="3"/>
      <c r="XEV74" s="3"/>
      <c r="XEW74" s="3"/>
      <c r="XEX74" s="3"/>
      <c r="XEY74" s="3"/>
      <c r="XEZ74" s="27"/>
      <c r="XFA74" s="27"/>
      <c r="XFB74" s="27"/>
      <c r="XFC74" s="27"/>
      <c r="XFD74" s="27"/>
    </row>
    <row r="75" s="7" customFormat="1" ht="20.1" customHeight="1" spans="1:1024 1025:16384">
      <c r="A75" s="42" t="s">
        <v>272</v>
      </c>
      <c r="B75" s="43" t="s">
        <v>282</v>
      </c>
      <c r="C75" s="43" t="s">
        <v>25</v>
      </c>
      <c r="D75" s="43" t="s">
        <v>283</v>
      </c>
      <c r="E75" s="43" t="s">
        <v>136</v>
      </c>
      <c r="F75" s="44" t="s">
        <v>284</v>
      </c>
      <c r="G75" s="45">
        <v>86.61</v>
      </c>
      <c r="H75" s="45">
        <v>0</v>
      </c>
      <c r="I75" s="45">
        <v>0</v>
      </c>
      <c r="J75" s="45">
        <v>119.81</v>
      </c>
      <c r="K75" s="45">
        <f>G75*0.85+H75*0.05+I75*0.05+J75*0.05</f>
        <v>79.609</v>
      </c>
      <c r="L75" s="43" t="s">
        <v>272</v>
      </c>
      <c r="M75" s="43" t="s">
        <v>285</v>
      </c>
      <c r="N75" s="43" t="s">
        <v>277</v>
      </c>
      <c r="O75" s="43" t="s">
        <v>286</v>
      </c>
      <c r="P75" s="43" t="s">
        <v>34</v>
      </c>
      <c r="Q75" s="43" t="s">
        <v>34</v>
      </c>
      <c r="R75" s="46" t="s">
        <v>34</v>
      </c>
      <c r="S75" s="43" t="s">
        <v>35</v>
      </c>
      <c r="T75" s="43" t="s">
        <v>35</v>
      </c>
      <c r="U75" s="43" t="s">
        <v>36</v>
      </c>
      <c r="V75" s="43" t="s">
        <v>287</v>
      </c>
      <c r="W75" s="47" t="s">
        <v>280</v>
      </c>
    </row>
  </sheetData>
  <autoFilter xmlns:etc="http://www.wps.cn/officeDocument/2017/etCustomData" ref="A2:W75" etc:filterBottomFollowUsedRange="0">
    <extLst/>
  </autoFilter>
  <mergeCells count="2">
    <mergeCell ref="A1:W1"/>
    <mergeCell ref="U25:W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张腾腾</cp:lastModifiedBy>
  <dcterms:created xsi:type="dcterms:W3CDTF">2026-09-09T03:43:00Z</dcterms:created>
  <dcterms:modified xsi:type="dcterms:W3CDTF">2026-09-09T08:45:20Z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C3630758C5EE4354A413C98D8571F114_11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